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138FFCD5-4594-4F43-BADD-D1CFEFA3F00A}" xr6:coauthVersionLast="47" xr6:coauthVersionMax="47" xr10:uidLastSave="{00000000-0000-0000-0000-000000000000}"/>
  <bookViews>
    <workbookView xWindow="-108" yWindow="-108" windowWidth="23256" windowHeight="12456" xr2:uid="{EF508E1D-0E43-444D-B5E4-DB9856989ACD}"/>
  </bookViews>
  <sheets>
    <sheet name="Variation du FR net" sheetId="4" r:id="rId1"/>
    <sheet name="Utilisation de la variation" sheetId="5" r:id="rId2"/>
    <sheet name="PlanComptable.com" sheetId="6" r:id="rId3"/>
    <sheet name="Français-Anglais" sheetId="7" r:id="rId4"/>
    <sheet name=" " sheetId="8" state="hidden" r:id="rId5"/>
  </sheets>
  <definedNames>
    <definedName name="_xlnm.Print_Area" localSheetId="4">' '!$A$1:$C$19</definedName>
    <definedName name="_xlnm.Print_Area" localSheetId="3">'Français-Anglais'!$A$1:$C$23</definedName>
    <definedName name="_xlnm.Print_Area" localSheetId="2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35" i="4"/>
  <c r="I20" i="4"/>
  <c r="H32" i="4"/>
  <c r="I32" i="4"/>
  <c r="I35" i="4"/>
  <c r="H37" i="4"/>
  <c r="I37" i="4"/>
  <c r="H18" i="5"/>
  <c r="H42" i="5"/>
  <c r="I18" i="5"/>
  <c r="I40" i="5"/>
  <c r="H20" i="5"/>
  <c r="H40" i="5"/>
  <c r="I20" i="5"/>
  <c r="I42" i="5"/>
  <c r="H27" i="5"/>
  <c r="I27" i="5"/>
  <c r="H29" i="5"/>
  <c r="I29" i="5"/>
  <c r="H36" i="5"/>
  <c r="I36" i="5"/>
</calcChain>
</file>

<file path=xl/sharedStrings.xml><?xml version="1.0" encoding="utf-8"?>
<sst xmlns="http://schemas.openxmlformats.org/spreadsheetml/2006/main" count="148" uniqueCount="107">
  <si>
    <t>-</t>
  </si>
  <si>
    <t>(a)</t>
  </si>
  <si>
    <t>(b)</t>
  </si>
  <si>
    <t>(c)</t>
  </si>
  <si>
    <t>(d)</t>
  </si>
  <si>
    <t>Tableau de financement en liste</t>
  </si>
  <si>
    <t>Calcul de la variation du fonds de roulement net global</t>
  </si>
  <si>
    <t>Exercice N</t>
  </si>
  <si>
    <t>Exercice N-1</t>
  </si>
  <si>
    <t>Ressources durables:</t>
  </si>
  <si>
    <t>Capacité d'autofinancement de l'exercice</t>
  </si>
  <si>
    <t>Cessions ou réductions d'éléments de l'actif immobilisé:</t>
  </si>
  <si>
    <t>Cessions d'immobilisations :</t>
  </si>
  <si>
    <t>incorporelles</t>
  </si>
  <si>
    <t>corporelles</t>
  </si>
  <si>
    <t>Cessions ou réductions d'immobilisations financières</t>
  </si>
  <si>
    <t>Augmentation des capitaux propres:</t>
  </si>
  <si>
    <t>Augmentation de capital ou apports</t>
  </si>
  <si>
    <t>Augmentation des autres capitaux propres</t>
  </si>
  <si>
    <t xml:space="preserve">Augmentation des dettes financières (a) (b)                      </t>
  </si>
  <si>
    <t>Total des ressources (I)</t>
  </si>
  <si>
    <t>Emplois stables:</t>
  </si>
  <si>
    <t>Distributions mises en paiement au cours de l'exercice</t>
  </si>
  <si>
    <t>Acquisitions d'éléments de l'actif immobilisé:</t>
  </si>
  <si>
    <t>Immobilisations incorporelles</t>
  </si>
  <si>
    <t>Immobilisations corporelles</t>
  </si>
  <si>
    <t>Immobilisations financières</t>
  </si>
  <si>
    <t>Charges à répartir sur plusieurs exercices (c)</t>
  </si>
  <si>
    <t>Réduction des capitaux propres (réduction de capital, retraits)</t>
  </si>
  <si>
    <t>Remboursements de dettes financières (a)</t>
  </si>
  <si>
    <t>Total des emplois (II)</t>
  </si>
  <si>
    <t>Variation du fonds de roulement net global :</t>
  </si>
  <si>
    <r>
      <t xml:space="preserve">Ressource nette </t>
    </r>
    <r>
      <rPr>
        <b/>
        <sz val="10"/>
        <rFont val="Arial"/>
        <family val="2"/>
      </rPr>
      <t>(I-II)</t>
    </r>
  </si>
  <si>
    <t>ou</t>
  </si>
  <si>
    <r>
      <t>Emploi net</t>
    </r>
    <r>
      <rPr>
        <b/>
        <sz val="10"/>
        <rFont val="Arial"/>
        <family val="2"/>
      </rPr>
      <t xml:space="preserve"> (II-I)</t>
    </r>
  </si>
  <si>
    <t>Sauf concours bancaires courants et soldes créditeurs de banques.</t>
  </si>
  <si>
    <t>Hors primes de remboursement des obligations.</t>
  </si>
  <si>
    <t>Montant brut transféré dans l'exercice.</t>
  </si>
  <si>
    <t>Utilisation de la variation du fonds de roulement net global</t>
  </si>
  <si>
    <t>Variation "Exploitation":</t>
  </si>
  <si>
    <t>Variation des actifs d'exploitation (a)</t>
  </si>
  <si>
    <t>Stocks et en-cours</t>
  </si>
  <si>
    <t>Avances et acomptes versés sur commandes</t>
  </si>
  <si>
    <t>Créances clients, comptes rattachés et autres créances d'exploitation (b)</t>
  </si>
  <si>
    <t>Variation des dettes d'exploitation (c):</t>
  </si>
  <si>
    <t>Avances et acomptes reçus sur commandes en cours</t>
  </si>
  <si>
    <t>Dettes fournisseurs, comptes rattachés et autres dettes d'exploitation (d)</t>
  </si>
  <si>
    <t>A.</t>
  </si>
  <si>
    <t>Besoins de l'exercice en fonds de roulement pour l'exploitation</t>
  </si>
  <si>
    <t>Dégagement net de fonds de roulement par l'exploitation au cours de l'exercice</t>
  </si>
  <si>
    <t>Variation "Hors exploitation" :</t>
  </si>
  <si>
    <t xml:space="preserve">Variation des autres débiteurs (a) (b) (e)    </t>
  </si>
  <si>
    <t>Variation des autres créditeurs (c) (d)</t>
  </si>
  <si>
    <t>B.</t>
  </si>
  <si>
    <t>Besoins de l'exercice en fonds de roulement "Hors exploitation"</t>
  </si>
  <si>
    <t>Dégagement net de fonds de roulement "Hors exploitation" au cours de l'exercice</t>
  </si>
  <si>
    <t>Variation "Trésorerie"</t>
  </si>
  <si>
    <t>Variation des disponibilités (a)</t>
  </si>
  <si>
    <t>Variation des concours bancaires courants et des soldes créditeurs de banques (c)</t>
  </si>
  <si>
    <t>C.</t>
  </si>
  <si>
    <t>Variation nette de trésorerie</t>
  </si>
  <si>
    <t>Utilisation de la variation du fonds de roulement net global (A+B+C) :</t>
  </si>
  <si>
    <t>Emploi net (f)</t>
  </si>
  <si>
    <t>Ressource nette (g)</t>
  </si>
  <si>
    <t>Les augmentations des éléments d'actif concernés engendrent des besoins en fonds de roulement qui seront affectés du signe (-).</t>
  </si>
  <si>
    <t>Inversement, les diminutions de ces éléments dégagent des ressources en fonds de roulement qui seront affectées du signe (+).</t>
  </si>
  <si>
    <t>Y compris charges constatées d'avance selon leur affectation à l'exploitation ou non.</t>
  </si>
  <si>
    <t>Les augmentations des éléments de passif concernés dégagent des ressources en fonds de roulement qui seront affectées du signe (+).</t>
  </si>
  <si>
    <t>Inversement, les diminutions de ces éléments engendrent des besoins en fonds de roulement qui seront affectées du signe (-).</t>
  </si>
  <si>
    <t>Y compris produits constatés d'avance selon leur affectation à l'exploitation ou non.</t>
  </si>
  <si>
    <t>(e)</t>
  </si>
  <si>
    <t>Y compris valeurs mobilières de placement.</t>
  </si>
  <si>
    <t>(f)</t>
  </si>
  <si>
    <t>Emploi net égal à la ressource nette dégagée par le calcul I - II précédent.</t>
  </si>
  <si>
    <t>(g)</t>
  </si>
  <si>
    <t>Ressource nette égale à l'emploi net dégagé par le calcul II - I précédent.</t>
  </si>
  <si>
    <t>PlanComptable.com</t>
  </si>
  <si>
    <t>MODELE DE TABLEAU DES EMPLOIS ET DES RESSOURCES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</si>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</sst>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dd/mm/yy"/>
    <numFmt numFmtId="166" formatCode="\+#,###;#,##0"/>
    <numFmt numFmtId="167" formatCode="\-#,###;\-#,##0"/>
  </numFmts>
  <fonts count="28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9"/>
      <color indexed="12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8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Alignment="1">
      <alignment horizontal="left" vertical="top"/>
    </xf>
    <xf numFmtId="165" fontId="1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3" fillId="0" borderId="2" xfId="0" applyNumberFormat="1" applyFont="1" applyBorder="1"/>
    <xf numFmtId="3" fontId="0" fillId="0" borderId="3" xfId="0" applyNumberFormat="1" applyBorder="1"/>
    <xf numFmtId="3" fontId="3" fillId="0" borderId="4" xfId="0" applyNumberFormat="1" applyFont="1" applyBorder="1" applyAlignment="1">
      <alignment vertical="center"/>
    </xf>
    <xf numFmtId="3" fontId="0" fillId="0" borderId="5" xfId="0" applyNumberFormat="1" applyBorder="1"/>
    <xf numFmtId="3" fontId="13" fillId="0" borderId="6" xfId="0" applyNumberFormat="1" applyFont="1" applyBorder="1"/>
    <xf numFmtId="3" fontId="13" fillId="0" borderId="7" xfId="0" applyNumberFormat="1" applyFont="1" applyBorder="1"/>
    <xf numFmtId="3" fontId="3" fillId="0" borderId="0" xfId="0" applyNumberFormat="1" applyFont="1" applyAlignment="1">
      <alignment vertical="center"/>
    </xf>
    <xf numFmtId="3" fontId="0" fillId="0" borderId="8" xfId="0" applyNumberFormat="1" applyBorder="1"/>
    <xf numFmtId="3" fontId="4" fillId="0" borderId="0" xfId="0" applyNumberFormat="1" applyFont="1"/>
    <xf numFmtId="3" fontId="4" fillId="0" borderId="9" xfId="0" applyNumberFormat="1" applyFont="1" applyBorder="1"/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/>
    <xf numFmtId="3" fontId="3" fillId="0" borderId="10" xfId="0" applyNumberFormat="1" applyFont="1" applyBorder="1" applyAlignment="1">
      <alignment horizontal="center" vertical="center"/>
    </xf>
    <xf numFmtId="3" fontId="0" fillId="0" borderId="11" xfId="0" applyNumberFormat="1" applyBorder="1"/>
    <xf numFmtId="3" fontId="13" fillId="0" borderId="10" xfId="0" applyNumberFormat="1" applyFont="1" applyBorder="1"/>
    <xf numFmtId="3" fontId="13" fillId="0" borderId="12" xfId="0" applyNumberFormat="1" applyFont="1" applyBorder="1"/>
    <xf numFmtId="3" fontId="0" fillId="0" borderId="4" xfId="0" applyNumberFormat="1" applyBorder="1"/>
    <xf numFmtId="3" fontId="0" fillId="0" borderId="10" xfId="0" applyNumberForma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3" fontId="13" fillId="0" borderId="0" xfId="0" applyNumberFormat="1" applyFont="1"/>
    <xf numFmtId="3" fontId="13" fillId="0" borderId="9" xfId="0" applyNumberFormat="1" applyFont="1" applyBorder="1"/>
    <xf numFmtId="3" fontId="1" fillId="0" borderId="5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5" xfId="0" applyNumberFormat="1" applyFont="1" applyBorder="1"/>
    <xf numFmtId="3" fontId="3" fillId="0" borderId="8" xfId="0" applyNumberFormat="1" applyFont="1" applyBorder="1"/>
    <xf numFmtId="3" fontId="4" fillId="0" borderId="15" xfId="0" applyNumberFormat="1" applyFont="1" applyBorder="1"/>
    <xf numFmtId="3" fontId="1" fillId="0" borderId="5" xfId="0" applyNumberFormat="1" applyFont="1" applyBorder="1"/>
    <xf numFmtId="3" fontId="13" fillId="0" borderId="16" xfId="0" applyNumberFormat="1" applyFont="1" applyBorder="1"/>
    <xf numFmtId="3" fontId="13" fillId="0" borderId="17" xfId="0" applyNumberFormat="1" applyFont="1" applyBorder="1"/>
    <xf numFmtId="3" fontId="1" fillId="0" borderId="3" xfId="0" applyNumberFormat="1" applyFont="1" applyBorder="1" applyAlignment="1">
      <alignment vertical="center"/>
    </xf>
    <xf numFmtId="3" fontId="13" fillId="0" borderId="2" xfId="0" applyNumberFormat="1" applyFont="1" applyBorder="1"/>
    <xf numFmtId="3" fontId="1" fillId="0" borderId="4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vertical="center"/>
    </xf>
    <xf numFmtId="164" fontId="13" fillId="0" borderId="9" xfId="0" applyNumberFormat="1" applyFont="1" applyBorder="1"/>
    <xf numFmtId="167" fontId="5" fillId="0" borderId="7" xfId="0" applyNumberFormat="1" applyFont="1" applyBorder="1" applyAlignment="1">
      <alignment horizontal="center"/>
    </xf>
    <xf numFmtId="3" fontId="3" fillId="0" borderId="0" xfId="0" applyNumberFormat="1" applyFont="1" applyAlignment="1">
      <alignment vertical="top"/>
    </xf>
    <xf numFmtId="3" fontId="5" fillId="0" borderId="0" xfId="0" applyNumberFormat="1" applyFont="1"/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4" fillId="0" borderId="8" xfId="0" applyNumberFormat="1" applyFont="1" applyBorder="1"/>
    <xf numFmtId="3" fontId="3" fillId="0" borderId="3" xfId="0" applyNumberFormat="1" applyFont="1" applyBorder="1" applyAlignment="1">
      <alignment vertical="top"/>
    </xf>
    <xf numFmtId="3" fontId="3" fillId="0" borderId="4" xfId="0" applyNumberFormat="1" applyFont="1" applyBorder="1" applyAlignment="1">
      <alignment horizontal="left" vertical="center"/>
    </xf>
    <xf numFmtId="3" fontId="13" fillId="0" borderId="5" xfId="0" applyNumberFormat="1" applyFont="1" applyBorder="1"/>
    <xf numFmtId="3" fontId="3" fillId="0" borderId="10" xfId="0" applyNumberFormat="1" applyFont="1" applyBorder="1" applyAlignment="1">
      <alignment horizontal="left" vertical="center"/>
    </xf>
    <xf numFmtId="3" fontId="3" fillId="0" borderId="10" xfId="0" applyNumberFormat="1" applyFont="1" applyBorder="1"/>
    <xf numFmtId="3" fontId="13" fillId="0" borderId="11" xfId="0" applyNumberFormat="1" applyFont="1" applyBorder="1"/>
    <xf numFmtId="167" fontId="5" fillId="0" borderId="14" xfId="0" applyNumberFormat="1" applyFont="1" applyBorder="1" applyAlignment="1">
      <alignment horizontal="center"/>
    </xf>
    <xf numFmtId="3" fontId="13" fillId="0" borderId="19" xfId="0" applyNumberFormat="1" applyFont="1" applyBorder="1"/>
    <xf numFmtId="3" fontId="3" fillId="0" borderId="11" xfId="0" applyNumberFormat="1" applyFont="1" applyBorder="1"/>
    <xf numFmtId="3" fontId="1" fillId="0" borderId="8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/>
    </xf>
    <xf numFmtId="3" fontId="4" fillId="0" borderId="3" xfId="0" applyNumberFormat="1" applyFont="1" applyBorder="1"/>
    <xf numFmtId="3" fontId="13" fillId="0" borderId="21" xfId="0" applyNumberFormat="1" applyFont="1" applyBorder="1"/>
    <xf numFmtId="3" fontId="13" fillId="0" borderId="3" xfId="0" applyNumberFormat="1" applyFont="1" applyBorder="1"/>
    <xf numFmtId="3" fontId="5" fillId="0" borderId="1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vertical="top"/>
    </xf>
    <xf numFmtId="3" fontId="13" fillId="0" borderId="0" xfId="0" applyNumberFormat="1" applyFont="1" applyAlignment="1">
      <alignment vertical="center"/>
    </xf>
    <xf numFmtId="3" fontId="0" fillId="0" borderId="0" xfId="0" applyNumberFormat="1" applyAlignment="1">
      <alignment vertical="top"/>
    </xf>
    <xf numFmtId="3" fontId="3" fillId="0" borderId="0" xfId="0" applyNumberFormat="1" applyFont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vertical="center"/>
    </xf>
    <xf numFmtId="3" fontId="18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3" fontId="19" fillId="0" borderId="22" xfId="1" applyNumberFormat="1" applyFont="1" applyFill="1" applyBorder="1" applyAlignment="1" applyProtection="1"/>
    <xf numFmtId="3" fontId="20" fillId="0" borderId="0" xfId="1" applyNumberFormat="1" applyFont="1" applyFill="1" applyBorder="1" applyAlignment="1" applyProtection="1"/>
    <xf numFmtId="3" fontId="21" fillId="0" borderId="16" xfId="0" applyNumberFormat="1" applyFont="1" applyBorder="1"/>
    <xf numFmtId="3" fontId="22" fillId="0" borderId="18" xfId="1" applyNumberFormat="1" applyFont="1" applyFill="1" applyBorder="1" applyAlignment="1" applyProtection="1"/>
    <xf numFmtId="3" fontId="21" fillId="0" borderId="18" xfId="0" applyNumberFormat="1" applyFont="1" applyBorder="1"/>
    <xf numFmtId="3" fontId="21" fillId="0" borderId="19" xfId="0" applyNumberFormat="1" applyFont="1" applyBorder="1"/>
    <xf numFmtId="3" fontId="23" fillId="0" borderId="16" xfId="0" applyNumberFormat="1" applyFont="1" applyBorder="1"/>
    <xf numFmtId="3" fontId="23" fillId="0" borderId="17" xfId="0" applyNumberFormat="1" applyFont="1" applyBorder="1"/>
    <xf numFmtId="3" fontId="21" fillId="0" borderId="0" xfId="0" applyNumberFormat="1" applyFont="1"/>
    <xf numFmtId="3" fontId="21" fillId="0" borderId="16" xfId="0" applyNumberFormat="1" applyFont="1" applyBorder="1" applyAlignment="1">
      <alignment vertical="top"/>
    </xf>
    <xf numFmtId="3" fontId="21" fillId="0" borderId="18" xfId="0" applyNumberFormat="1" applyFont="1" applyBorder="1" applyAlignment="1">
      <alignment vertical="center"/>
    </xf>
    <xf numFmtId="3" fontId="22" fillId="0" borderId="19" xfId="1" applyNumberFormat="1" applyFont="1" applyFill="1" applyBorder="1" applyAlignment="1" applyProtection="1"/>
    <xf numFmtId="164" fontId="23" fillId="0" borderId="17" xfId="0" applyNumberFormat="1" applyFont="1" applyBorder="1"/>
    <xf numFmtId="164" fontId="23" fillId="0" borderId="19" xfId="0" applyNumberFormat="1" applyFont="1" applyBorder="1"/>
    <xf numFmtId="0" fontId="3" fillId="0" borderId="0" xfId="3" applyAlignment="1">
      <alignment wrapText="1"/>
    </xf>
    <xf numFmtId="0" fontId="3" fillId="0" borderId="0" xfId="3" applyAlignment="1">
      <alignment horizontal="left" wrapText="1"/>
    </xf>
    <xf numFmtId="3" fontId="24" fillId="0" borderId="0" xfId="2" applyNumberFormat="1" applyFont="1" applyFill="1" applyBorder="1" applyAlignment="1" applyProtection="1">
      <alignment horizontal="left" vertical="top" wrapText="1"/>
    </xf>
    <xf numFmtId="0" fontId="10" fillId="0" borderId="0" xfId="3" applyFont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0" xfId="3" applyAlignment="1">
      <alignment vertical="top" wrapText="1"/>
    </xf>
    <xf numFmtId="0" fontId="3" fillId="0" borderId="0" xfId="3" applyAlignment="1">
      <alignment horizontal="center" wrapText="1"/>
    </xf>
    <xf numFmtId="3" fontId="24" fillId="0" borderId="0" xfId="2" applyNumberFormat="1" applyFont="1" applyFill="1" applyBorder="1" applyAlignment="1" applyProtection="1">
      <alignment horizontal="right" vertical="center" wrapText="1"/>
    </xf>
    <xf numFmtId="0" fontId="26" fillId="0" borderId="0" xfId="3" applyFont="1" applyAlignment="1">
      <alignment horizontal="center" vertical="center" wrapText="1"/>
    </xf>
    <xf numFmtId="3" fontId="24" fillId="0" borderId="0" xfId="2" applyNumberFormat="1" applyFont="1" applyFill="1" applyBorder="1" applyAlignment="1" applyProtection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2" fillId="0" borderId="0" xfId="3" applyFont="1" applyAlignment="1">
      <alignment horizontal="right" vertical="center" wrapText="1"/>
    </xf>
    <xf numFmtId="0" fontId="27" fillId="0" borderId="0" xfId="3" applyFont="1" applyAlignment="1">
      <alignment wrapText="1"/>
    </xf>
    <xf numFmtId="0" fontId="2" fillId="0" borderId="0" xfId="3" applyFont="1" applyAlignment="1">
      <alignment horizontal="left" vertical="center" wrapText="1"/>
    </xf>
    <xf numFmtId="0" fontId="3" fillId="0" borderId="0" xfId="3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5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FAE16F0A-45F6-4D4C-AEB1-30C982830541}"/>
    <cellStyle name="Normal" xfId="0" builtinId="0"/>
    <cellStyle name="Normal 2" xfId="3" xr:uid="{EBE3F2F4-A48E-4B48-B796-3EEF347DE0B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D1373-5C22-48E9-8D25-BA366BBE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7977D-351E-4B02-8B95-545CFEA1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DE007C-52D7-4E8F-A9C0-F9D12DDE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D036-0283-4BFD-AFA2-3C630A550E42}">
  <sheetPr>
    <pageSetUpPr fitToPage="1"/>
  </sheetPr>
  <dimension ref="B1:I42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3" customWidth="1"/>
    <col min="2" max="6" width="1.6640625" style="3" customWidth="1"/>
    <col min="7" max="7" width="58.44140625" style="3" customWidth="1"/>
    <col min="8" max="9" width="12.33203125" style="3" customWidth="1"/>
    <col min="10" max="16384" width="11.44140625" style="3"/>
  </cols>
  <sheetData>
    <row r="1" spans="2:9" x14ac:dyDescent="0.25">
      <c r="B1" s="6"/>
      <c r="C1" s="6"/>
      <c r="D1" s="6"/>
      <c r="E1" s="6"/>
      <c r="F1" s="6"/>
      <c r="G1" s="1"/>
      <c r="H1" s="2"/>
      <c r="I1" s="2"/>
    </row>
    <row r="2" spans="2:9" x14ac:dyDescent="0.25">
      <c r="C2" s="88"/>
      <c r="D2" s="88"/>
      <c r="E2" s="88"/>
      <c r="F2" s="88"/>
      <c r="G2" s="88" t="s">
        <v>76</v>
      </c>
      <c r="H2" s="2"/>
      <c r="I2" s="2"/>
    </row>
    <row r="3" spans="2:9" ht="15.75" customHeight="1" x14ac:dyDescent="0.25">
      <c r="B3" s="87"/>
      <c r="C3" s="87"/>
      <c r="D3" s="87"/>
      <c r="E3" s="87"/>
      <c r="F3" s="87"/>
      <c r="G3" s="87"/>
      <c r="H3" s="87"/>
      <c r="I3" s="87"/>
    </row>
    <row r="4" spans="2:9" ht="17.399999999999999" x14ac:dyDescent="0.25">
      <c r="B4" s="120" t="s">
        <v>77</v>
      </c>
      <c r="C4" s="120"/>
      <c r="D4" s="120"/>
      <c r="E4" s="120"/>
      <c r="F4" s="120"/>
      <c r="G4" s="120"/>
      <c r="H4" s="120"/>
      <c r="I4" s="120"/>
    </row>
    <row r="5" spans="2:9" ht="17.25" customHeight="1" x14ac:dyDescent="0.25">
      <c r="B5" s="121" t="s">
        <v>5</v>
      </c>
      <c r="C5" s="121"/>
      <c r="D5" s="121"/>
      <c r="E5" s="121"/>
      <c r="F5" s="121"/>
      <c r="G5" s="121"/>
      <c r="H5" s="121"/>
      <c r="I5" s="121"/>
    </row>
    <row r="6" spans="2:9" ht="17.25" customHeight="1" x14ac:dyDescent="0.25">
      <c r="B6" s="7"/>
      <c r="C6" s="7"/>
      <c r="D6" s="7"/>
      <c r="E6" s="7"/>
      <c r="F6" s="7"/>
      <c r="G6" s="8"/>
      <c r="I6" s="7"/>
    </row>
    <row r="7" spans="2:9" s="10" customFormat="1" ht="28.5" customHeight="1" x14ac:dyDescent="0.25">
      <c r="B7" s="90"/>
      <c r="C7" s="122" t="s">
        <v>6</v>
      </c>
      <c r="D7" s="122"/>
      <c r="E7" s="122"/>
      <c r="F7" s="122"/>
      <c r="G7" s="123"/>
      <c r="H7" s="9" t="s">
        <v>7</v>
      </c>
      <c r="I7" s="9" t="s">
        <v>8</v>
      </c>
    </row>
    <row r="8" spans="2:9" x14ac:dyDescent="0.25">
      <c r="B8" s="37" t="s">
        <v>9</v>
      </c>
      <c r="C8" s="85"/>
      <c r="D8" s="85"/>
      <c r="E8" s="85"/>
      <c r="F8" s="85"/>
      <c r="G8" s="18"/>
      <c r="H8" s="4"/>
      <c r="I8" s="11"/>
    </row>
    <row r="9" spans="2:9" x14ac:dyDescent="0.25">
      <c r="B9" s="12"/>
      <c r="C9" s="13" t="s">
        <v>10</v>
      </c>
      <c r="D9" s="13"/>
      <c r="E9" s="13"/>
      <c r="F9" s="13"/>
      <c r="G9" s="14"/>
      <c r="H9" s="15">
        <v>0</v>
      </c>
      <c r="I9" s="16">
        <v>0</v>
      </c>
    </row>
    <row r="10" spans="2:9" x14ac:dyDescent="0.25">
      <c r="B10" s="12"/>
      <c r="C10" s="17" t="s">
        <v>11</v>
      </c>
      <c r="D10" s="17"/>
      <c r="E10" s="17"/>
      <c r="F10" s="17"/>
      <c r="G10" s="18"/>
      <c r="H10" s="19"/>
      <c r="I10" s="20"/>
    </row>
    <row r="11" spans="2:9" x14ac:dyDescent="0.25">
      <c r="B11" s="12"/>
      <c r="D11" s="17" t="s">
        <v>12</v>
      </c>
      <c r="E11" s="17"/>
      <c r="F11" s="17"/>
      <c r="G11" s="18"/>
      <c r="H11" s="19"/>
      <c r="I11" s="20"/>
    </row>
    <row r="12" spans="2:9" x14ac:dyDescent="0.25">
      <c r="B12" s="12"/>
      <c r="D12" s="82" t="s">
        <v>0</v>
      </c>
      <c r="E12" s="13" t="s">
        <v>13</v>
      </c>
      <c r="F12" s="22"/>
      <c r="G12" s="14"/>
      <c r="H12" s="23">
        <v>0</v>
      </c>
      <c r="I12" s="16">
        <v>0</v>
      </c>
    </row>
    <row r="13" spans="2:9" x14ac:dyDescent="0.25">
      <c r="B13" s="12"/>
      <c r="D13" s="82" t="s">
        <v>0</v>
      </c>
      <c r="E13" s="83" t="s">
        <v>14</v>
      </c>
      <c r="F13" s="24"/>
      <c r="G13" s="25"/>
      <c r="H13" s="26">
        <v>0</v>
      </c>
      <c r="I13" s="27">
        <v>0</v>
      </c>
    </row>
    <row r="14" spans="2:9" x14ac:dyDescent="0.25">
      <c r="B14" s="12"/>
      <c r="D14" s="13" t="s">
        <v>15</v>
      </c>
      <c r="E14" s="13"/>
      <c r="F14" s="13"/>
      <c r="G14" s="14"/>
      <c r="H14" s="23">
        <v>0</v>
      </c>
      <c r="I14" s="16">
        <v>0</v>
      </c>
    </row>
    <row r="15" spans="2:9" x14ac:dyDescent="0.25">
      <c r="B15" s="12"/>
      <c r="C15" s="17" t="s">
        <v>16</v>
      </c>
      <c r="D15" s="17"/>
      <c r="E15" s="17"/>
      <c r="F15" s="17"/>
      <c r="G15" s="18"/>
      <c r="H15" s="19"/>
      <c r="I15" s="20"/>
    </row>
    <row r="16" spans="2:9" x14ac:dyDescent="0.25">
      <c r="B16" s="12"/>
      <c r="D16" s="13" t="s">
        <v>17</v>
      </c>
      <c r="E16" s="28"/>
      <c r="F16" s="28"/>
      <c r="G16" s="14"/>
      <c r="H16" s="23">
        <v>0</v>
      </c>
      <c r="I16" s="16">
        <v>0</v>
      </c>
    </row>
    <row r="17" spans="2:9" x14ac:dyDescent="0.25">
      <c r="B17" s="12"/>
      <c r="D17" s="83" t="s">
        <v>18</v>
      </c>
      <c r="E17" s="29"/>
      <c r="F17" s="29"/>
      <c r="G17" s="25"/>
      <c r="H17" s="26">
        <v>0</v>
      </c>
      <c r="I17" s="27">
        <v>0</v>
      </c>
    </row>
    <row r="18" spans="2:9" x14ac:dyDescent="0.25">
      <c r="B18" s="12"/>
      <c r="C18" s="30" t="s">
        <v>19</v>
      </c>
      <c r="D18" s="30"/>
      <c r="E18" s="30"/>
      <c r="F18" s="30"/>
      <c r="G18" s="14"/>
      <c r="H18" s="23">
        <v>0</v>
      </c>
      <c r="I18" s="16">
        <v>0</v>
      </c>
    </row>
    <row r="19" spans="2:9" ht="5.0999999999999996" customHeight="1" x14ac:dyDescent="0.25">
      <c r="B19" s="31"/>
      <c r="C19" s="4"/>
      <c r="D19" s="4"/>
      <c r="E19" s="4"/>
      <c r="F19" s="4"/>
      <c r="G19" s="18"/>
      <c r="H19" s="32"/>
      <c r="I19" s="33"/>
    </row>
    <row r="20" spans="2:9" x14ac:dyDescent="0.25">
      <c r="B20" s="12"/>
      <c r="C20" s="84"/>
      <c r="D20" s="84"/>
      <c r="E20" s="84"/>
      <c r="F20" s="84"/>
      <c r="G20" s="34" t="s">
        <v>20</v>
      </c>
      <c r="H20" s="35">
        <f>H18+H17+H16+H14+H13+H12+H9</f>
        <v>0</v>
      </c>
      <c r="I20" s="36">
        <f>I18+I17+I16+I14+I13+I12+I9</f>
        <v>0</v>
      </c>
    </row>
    <row r="21" spans="2:9" ht="5.0999999999999996" customHeight="1" x14ac:dyDescent="0.25">
      <c r="B21" s="31"/>
      <c r="C21" s="4"/>
      <c r="D21" s="4"/>
      <c r="E21" s="4"/>
      <c r="F21" s="4"/>
      <c r="G21" s="18"/>
      <c r="H21" s="32"/>
      <c r="I21" s="33"/>
    </row>
    <row r="22" spans="2:9" ht="17.25" customHeight="1" x14ac:dyDescent="0.25">
      <c r="B22" s="37" t="s">
        <v>21</v>
      </c>
      <c r="C22" s="85"/>
      <c r="D22" s="85"/>
      <c r="E22" s="85"/>
      <c r="F22" s="85"/>
      <c r="G22" s="18"/>
      <c r="H22" s="38"/>
      <c r="I22" s="38"/>
    </row>
    <row r="23" spans="2:9" s="4" customFormat="1" x14ac:dyDescent="0.25">
      <c r="B23" s="31"/>
      <c r="C23" s="13" t="s">
        <v>22</v>
      </c>
      <c r="D23" s="13"/>
      <c r="E23" s="13"/>
      <c r="F23" s="13"/>
      <c r="G23" s="39"/>
      <c r="H23" s="16">
        <v>0</v>
      </c>
      <c r="I23" s="16">
        <v>0</v>
      </c>
    </row>
    <row r="24" spans="2:9" s="4" customFormat="1" x14ac:dyDescent="0.25">
      <c r="B24" s="31"/>
      <c r="C24" s="17" t="s">
        <v>23</v>
      </c>
      <c r="D24" s="17"/>
      <c r="E24" s="17"/>
      <c r="F24" s="17"/>
      <c r="G24" s="40"/>
      <c r="H24" s="41"/>
      <c r="I24" s="41"/>
    </row>
    <row r="25" spans="2:9" s="4" customFormat="1" x14ac:dyDescent="0.25">
      <c r="B25" s="31"/>
      <c r="D25" s="13" t="s">
        <v>24</v>
      </c>
      <c r="E25" s="30"/>
      <c r="F25" s="30"/>
      <c r="G25" s="39"/>
      <c r="H25" s="16">
        <v>0</v>
      </c>
      <c r="I25" s="16">
        <v>0</v>
      </c>
    </row>
    <row r="26" spans="2:9" s="4" customFormat="1" x14ac:dyDescent="0.25">
      <c r="B26" s="31"/>
      <c r="D26" s="13" t="s">
        <v>25</v>
      </c>
      <c r="E26" s="30"/>
      <c r="F26" s="30"/>
      <c r="G26" s="39"/>
      <c r="H26" s="27">
        <v>0</v>
      </c>
      <c r="I26" s="27">
        <v>0</v>
      </c>
    </row>
    <row r="27" spans="2:9" s="4" customFormat="1" x14ac:dyDescent="0.25">
      <c r="B27" s="31"/>
      <c r="D27" s="13" t="s">
        <v>26</v>
      </c>
      <c r="E27" s="30"/>
      <c r="F27" s="30"/>
      <c r="G27" s="39"/>
      <c r="H27" s="27">
        <v>0</v>
      </c>
      <c r="I27" s="27">
        <v>0</v>
      </c>
    </row>
    <row r="28" spans="2:9" s="4" customFormat="1" x14ac:dyDescent="0.25">
      <c r="B28" s="31"/>
      <c r="C28" s="13" t="s">
        <v>27</v>
      </c>
      <c r="D28" s="13"/>
      <c r="E28" s="13"/>
      <c r="F28" s="13"/>
      <c r="G28" s="39"/>
      <c r="H28" s="27">
        <v>0</v>
      </c>
      <c r="I28" s="27">
        <v>0</v>
      </c>
    </row>
    <row r="29" spans="2:9" s="4" customFormat="1" x14ac:dyDescent="0.25">
      <c r="B29" s="31"/>
      <c r="C29" s="13" t="s">
        <v>28</v>
      </c>
      <c r="D29" s="13"/>
      <c r="E29" s="13"/>
      <c r="F29" s="13"/>
      <c r="G29" s="39"/>
      <c r="H29" s="27">
        <v>0</v>
      </c>
      <c r="I29" s="27">
        <v>0</v>
      </c>
    </row>
    <row r="30" spans="2:9" s="4" customFormat="1" x14ac:dyDescent="0.25">
      <c r="B30" s="31"/>
      <c r="C30" s="13" t="s">
        <v>29</v>
      </c>
      <c r="D30" s="13"/>
      <c r="E30" s="13"/>
      <c r="F30" s="13"/>
      <c r="G30" s="39"/>
      <c r="H30" s="27">
        <v>0</v>
      </c>
      <c r="I30" s="27">
        <v>0</v>
      </c>
    </row>
    <row r="31" spans="2:9" ht="5.0999999999999996" customHeight="1" x14ac:dyDescent="0.25">
      <c r="B31" s="31"/>
      <c r="C31" s="4"/>
      <c r="D31" s="4"/>
      <c r="E31" s="4"/>
      <c r="F31" s="4"/>
      <c r="G31" s="18"/>
      <c r="H31" s="32"/>
      <c r="I31" s="33"/>
    </row>
    <row r="32" spans="2:9" x14ac:dyDescent="0.25">
      <c r="B32" s="12"/>
      <c r="C32" s="84"/>
      <c r="D32" s="84"/>
      <c r="E32" s="84"/>
      <c r="F32" s="84"/>
      <c r="G32" s="42" t="s">
        <v>30</v>
      </c>
      <c r="H32" s="35">
        <f>H30+H29+H28+H27+H26+H25+H23</f>
        <v>0</v>
      </c>
      <c r="I32" s="36">
        <f>I30+I29+I28+I27+I26+I25+I23</f>
        <v>0</v>
      </c>
    </row>
    <row r="33" spans="2:9" ht="5.0999999999999996" customHeight="1" x14ac:dyDescent="0.25">
      <c r="B33" s="31"/>
      <c r="C33" s="4"/>
      <c r="D33" s="4"/>
      <c r="E33" s="4"/>
      <c r="F33" s="4"/>
      <c r="G33" s="18"/>
      <c r="H33" s="43"/>
      <c r="I33" s="44"/>
    </row>
    <row r="34" spans="2:9" s="4" customFormat="1" x14ac:dyDescent="0.25">
      <c r="B34" s="45" t="s">
        <v>31</v>
      </c>
      <c r="C34" s="84"/>
      <c r="D34" s="84"/>
      <c r="E34" s="84"/>
      <c r="F34" s="84"/>
      <c r="G34" s="40"/>
      <c r="H34" s="46"/>
      <c r="I34" s="46"/>
    </row>
    <row r="35" spans="2:9" s="4" customFormat="1" x14ac:dyDescent="0.25">
      <c r="B35" s="31"/>
      <c r="C35" s="13" t="s">
        <v>32</v>
      </c>
      <c r="D35" s="47"/>
      <c r="E35" s="47"/>
      <c r="F35" s="47"/>
      <c r="G35" s="39"/>
      <c r="H35" s="48">
        <f>IF(H20&gt;=H32,H20-H32,0)</f>
        <v>0</v>
      </c>
      <c r="I35" s="48">
        <f>IF(I20&gt;=I32,I20-I32,0)</f>
        <v>0</v>
      </c>
    </row>
    <row r="36" spans="2:9" s="4" customFormat="1" x14ac:dyDescent="0.25">
      <c r="B36" s="31"/>
      <c r="C36" s="17" t="s">
        <v>33</v>
      </c>
      <c r="D36" s="49"/>
      <c r="E36" s="49"/>
      <c r="F36" s="49"/>
      <c r="G36" s="40"/>
      <c r="H36" s="50"/>
      <c r="I36" s="50"/>
    </row>
    <row r="37" spans="2:9" s="4" customFormat="1" x14ac:dyDescent="0.25">
      <c r="B37" s="31"/>
      <c r="C37" s="13" t="s">
        <v>34</v>
      </c>
      <c r="D37" s="47"/>
      <c r="E37" s="47"/>
      <c r="F37" s="47"/>
      <c r="G37" s="39"/>
      <c r="H37" s="51">
        <f>-IF(H32&gt;H20,H32-H20,0)</f>
        <v>0</v>
      </c>
      <c r="I37" s="51">
        <f>-IF(I32&gt;I20,I32-I20,0)</f>
        <v>0</v>
      </c>
    </row>
    <row r="38" spans="2:9" s="98" customFormat="1" ht="10.199999999999999" customHeight="1" x14ac:dyDescent="0.15">
      <c r="B38" s="92"/>
      <c r="C38" s="93" t="s">
        <v>76</v>
      </c>
      <c r="D38" s="94"/>
      <c r="E38" s="94"/>
      <c r="F38" s="94"/>
      <c r="G38" s="95"/>
      <c r="H38" s="96"/>
      <c r="I38" s="97"/>
    </row>
    <row r="39" spans="2:9" s="4" customFormat="1" ht="11.25" customHeight="1" x14ac:dyDescent="0.25">
      <c r="B39" s="91"/>
      <c r="C39" s="52"/>
      <c r="D39" s="52"/>
      <c r="E39" s="52"/>
      <c r="F39" s="52"/>
      <c r="G39" s="17"/>
      <c r="H39" s="53"/>
      <c r="I39" s="53"/>
    </row>
    <row r="40" spans="2:9" s="4" customFormat="1" ht="11.25" customHeight="1" x14ac:dyDescent="0.25">
      <c r="C40" s="54" t="s">
        <v>1</v>
      </c>
      <c r="D40" s="86" t="s">
        <v>35</v>
      </c>
      <c r="E40" s="54"/>
      <c r="G40" s="86"/>
      <c r="H40" s="3"/>
      <c r="I40" s="3"/>
    </row>
    <row r="41" spans="2:9" s="4" customFormat="1" ht="11.25" customHeight="1" x14ac:dyDescent="0.25">
      <c r="C41" s="55" t="s">
        <v>2</v>
      </c>
      <c r="D41" s="56" t="s">
        <v>36</v>
      </c>
      <c r="E41" s="55"/>
      <c r="G41" s="56"/>
      <c r="H41" s="3"/>
      <c r="I41" s="3"/>
    </row>
    <row r="42" spans="2:9" s="4" customFormat="1" ht="11.25" customHeight="1" x14ac:dyDescent="0.25">
      <c r="C42" s="55" t="s">
        <v>3</v>
      </c>
      <c r="D42" s="56" t="s">
        <v>37</v>
      </c>
      <c r="E42" s="55"/>
      <c r="G42" s="56"/>
      <c r="H42" s="3"/>
      <c r="I42" s="3"/>
    </row>
  </sheetData>
  <mergeCells count="3">
    <mergeCell ref="B4:I4"/>
    <mergeCell ref="B5:I5"/>
    <mergeCell ref="C7:G7"/>
  </mergeCells>
  <hyperlinks>
    <hyperlink ref="G2" r:id="rId1" display="www.plancomptable.com" xr:uid="{A1598361-F629-484F-B909-A08C5CECFACC}"/>
    <hyperlink ref="C2:G2" r:id="rId2" display="PlanComptable.com" xr:uid="{C07DCE28-DC01-42F1-8351-622259461D4D}"/>
    <hyperlink ref="C38" r:id="rId3" display="www.plancomptable.com" xr:uid="{99A1658A-82BF-4182-A543-E320D4AE4E56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16B5-C824-4BCD-861C-A9F0CA952584}">
  <sheetPr>
    <pageSetUpPr fitToPage="1"/>
  </sheetPr>
  <dimension ref="B1:I53"/>
  <sheetViews>
    <sheetView showGridLines="0" zoomScale="85" zoomScaleNormal="85" workbookViewId="0"/>
  </sheetViews>
  <sheetFormatPr baseColWidth="10" defaultColWidth="11.44140625" defaultRowHeight="13.2" x14ac:dyDescent="0.25"/>
  <cols>
    <col min="1" max="1" width="2.6640625" style="3" customWidth="1"/>
    <col min="2" max="6" width="1.6640625" style="81" customWidth="1"/>
    <col min="7" max="7" width="72.109375" style="3" customWidth="1"/>
    <col min="8" max="9" width="12.33203125" style="3" customWidth="1"/>
    <col min="10" max="16384" width="11.44140625" style="3"/>
  </cols>
  <sheetData>
    <row r="1" spans="2:9" x14ac:dyDescent="0.25">
      <c r="B1" s="6"/>
      <c r="C1" s="6"/>
      <c r="D1" s="6"/>
      <c r="E1" s="6"/>
      <c r="F1" s="6"/>
      <c r="G1" s="1"/>
      <c r="H1" s="2"/>
      <c r="I1" s="2"/>
    </row>
    <row r="2" spans="2:9" x14ac:dyDescent="0.25">
      <c r="C2" s="88"/>
      <c r="D2" s="88"/>
      <c r="E2" s="88"/>
      <c r="F2" s="88"/>
      <c r="G2" s="88" t="s">
        <v>76</v>
      </c>
      <c r="H2" s="2"/>
      <c r="I2" s="2"/>
    </row>
    <row r="3" spans="2:9" ht="15.75" customHeight="1" x14ac:dyDescent="0.25">
      <c r="B3" s="87"/>
      <c r="C3" s="87"/>
      <c r="D3" s="87"/>
      <c r="E3" s="87"/>
      <c r="F3" s="87"/>
      <c r="G3" s="87"/>
      <c r="H3" s="87"/>
      <c r="I3" s="87"/>
    </row>
    <row r="4" spans="2:9" ht="17.399999999999999" x14ac:dyDescent="0.25">
      <c r="B4" s="120" t="s">
        <v>77</v>
      </c>
      <c r="C4" s="120"/>
      <c r="D4" s="120"/>
      <c r="E4" s="120"/>
      <c r="F4" s="120"/>
      <c r="G4" s="120"/>
      <c r="H4" s="120"/>
      <c r="I4" s="120"/>
    </row>
    <row r="5" spans="2:9" ht="17.25" customHeight="1" x14ac:dyDescent="0.25">
      <c r="B5" s="121" t="s">
        <v>5</v>
      </c>
      <c r="C5" s="121"/>
      <c r="D5" s="121"/>
      <c r="E5" s="121"/>
      <c r="F5" s="121"/>
      <c r="G5" s="121"/>
      <c r="H5" s="121"/>
      <c r="I5" s="121"/>
    </row>
    <row r="6" spans="2:9" ht="17.25" customHeight="1" x14ac:dyDescent="0.25">
      <c r="B6" s="57"/>
      <c r="C6" s="57"/>
      <c r="D6" s="57"/>
      <c r="E6" s="57"/>
      <c r="F6" s="57"/>
      <c r="H6" s="58"/>
      <c r="I6" s="58"/>
    </row>
    <row r="7" spans="2:9" ht="28.5" customHeight="1" x14ac:dyDescent="0.25">
      <c r="B7" s="90"/>
      <c r="C7" s="122" t="s">
        <v>38</v>
      </c>
      <c r="D7" s="122"/>
      <c r="E7" s="122"/>
      <c r="F7" s="122"/>
      <c r="G7" s="123"/>
      <c r="H7" s="9" t="s">
        <v>7</v>
      </c>
      <c r="I7" s="9" t="s">
        <v>8</v>
      </c>
    </row>
    <row r="8" spans="2:9" s="4" customFormat="1" x14ac:dyDescent="0.25">
      <c r="B8" s="64"/>
      <c r="C8" s="52"/>
      <c r="D8" s="52"/>
      <c r="E8" s="52"/>
      <c r="F8" s="52"/>
      <c r="G8" s="17"/>
      <c r="H8" s="59"/>
      <c r="I8" s="60"/>
    </row>
    <row r="9" spans="2:9" s="4" customFormat="1" x14ac:dyDescent="0.25">
      <c r="B9" s="61" t="s">
        <v>39</v>
      </c>
      <c r="D9" s="62"/>
      <c r="E9" s="62"/>
      <c r="F9" s="62"/>
      <c r="H9" s="20"/>
      <c r="I9" s="63"/>
    </row>
    <row r="10" spans="2:9" s="4" customFormat="1" x14ac:dyDescent="0.25">
      <c r="B10" s="64"/>
      <c r="C10" s="17" t="s">
        <v>40</v>
      </c>
      <c r="D10" s="17"/>
      <c r="E10" s="17"/>
      <c r="F10" s="17"/>
      <c r="H10" s="20"/>
      <c r="I10" s="63"/>
    </row>
    <row r="11" spans="2:9" s="4" customFormat="1" x14ac:dyDescent="0.25">
      <c r="B11" s="64"/>
      <c r="D11" s="65" t="s">
        <v>41</v>
      </c>
      <c r="E11" s="30"/>
      <c r="F11" s="30"/>
      <c r="G11" s="30"/>
      <c r="H11" s="16">
        <v>0</v>
      </c>
      <c r="I11" s="66">
        <v>0</v>
      </c>
    </row>
    <row r="12" spans="2:9" s="4" customFormat="1" x14ac:dyDescent="0.25">
      <c r="B12" s="64"/>
      <c r="D12" s="67" t="s">
        <v>42</v>
      </c>
      <c r="E12" s="68"/>
      <c r="F12" s="68"/>
      <c r="G12" s="68"/>
      <c r="H12" s="27">
        <v>0</v>
      </c>
      <c r="I12" s="69">
        <v>0</v>
      </c>
    </row>
    <row r="13" spans="2:9" s="4" customFormat="1" x14ac:dyDescent="0.25">
      <c r="B13" s="64"/>
      <c r="D13" s="67" t="s">
        <v>43</v>
      </c>
      <c r="E13" s="68"/>
      <c r="F13" s="68"/>
      <c r="G13" s="68"/>
      <c r="H13" s="27">
        <v>0</v>
      </c>
      <c r="I13" s="69">
        <v>0</v>
      </c>
    </row>
    <row r="14" spans="2:9" s="4" customFormat="1" x14ac:dyDescent="0.25">
      <c r="B14" s="64"/>
      <c r="C14" s="17" t="s">
        <v>44</v>
      </c>
      <c r="D14" s="17"/>
      <c r="E14" s="17"/>
      <c r="F14" s="17"/>
      <c r="H14" s="20"/>
      <c r="I14" s="63"/>
    </row>
    <row r="15" spans="2:9" s="4" customFormat="1" x14ac:dyDescent="0.25">
      <c r="B15" s="64"/>
      <c r="D15" s="65" t="s">
        <v>45</v>
      </c>
      <c r="E15" s="30"/>
      <c r="F15" s="30"/>
      <c r="G15" s="30"/>
      <c r="H15" s="16">
        <v>0</v>
      </c>
      <c r="I15" s="66">
        <v>0</v>
      </c>
    </row>
    <row r="16" spans="2:9" s="4" customFormat="1" x14ac:dyDescent="0.25">
      <c r="B16" s="64"/>
      <c r="D16" s="67" t="s">
        <v>46</v>
      </c>
      <c r="E16" s="68"/>
      <c r="F16" s="68"/>
      <c r="G16" s="68"/>
      <c r="H16" s="27">
        <v>0</v>
      </c>
      <c r="I16" s="69">
        <v>0</v>
      </c>
    </row>
    <row r="17" spans="2:9" s="4" customFormat="1" x14ac:dyDescent="0.25">
      <c r="B17" s="64"/>
      <c r="G17" s="62" t="s">
        <v>47</v>
      </c>
      <c r="H17" s="20"/>
      <c r="I17" s="63"/>
    </row>
    <row r="18" spans="2:9" s="4" customFormat="1" x14ac:dyDescent="0.25">
      <c r="B18" s="64"/>
      <c r="G18" s="13" t="s">
        <v>48</v>
      </c>
      <c r="H18" s="70">
        <f>IF((H11+H12+H13+H15+H16)&gt;=0,0,H11+H12+H13+H15+H16)</f>
        <v>0</v>
      </c>
      <c r="I18" s="70">
        <f>IF((I11+I12+I13+I15+I16)&gt;=0,0,I11+I12+I13+I15+I16)</f>
        <v>0</v>
      </c>
    </row>
    <row r="19" spans="2:9" s="4" customFormat="1" x14ac:dyDescent="0.25">
      <c r="B19" s="64"/>
      <c r="G19" s="17" t="s">
        <v>33</v>
      </c>
      <c r="H19" s="50"/>
      <c r="I19" s="50"/>
    </row>
    <row r="20" spans="2:9" s="4" customFormat="1" x14ac:dyDescent="0.25">
      <c r="B20" s="64"/>
      <c r="G20" s="21" t="s">
        <v>49</v>
      </c>
      <c r="H20" s="48">
        <f>IF((H11+H12+H13+H15+H16)&lt;0,0,H11+H12+H13+H15+H16)</f>
        <v>0</v>
      </c>
      <c r="I20" s="48">
        <f>IF((I11+I12+I13+I15+I16)&lt;0,0,I11+I12+I13+I15+I16)</f>
        <v>0</v>
      </c>
    </row>
    <row r="21" spans="2:9" s="4" customFormat="1" ht="5.0999999999999996" customHeight="1" x14ac:dyDescent="0.25">
      <c r="B21" s="64"/>
      <c r="C21" s="17"/>
      <c r="D21" s="17"/>
      <c r="E21" s="17"/>
      <c r="F21" s="17"/>
      <c r="G21" s="40"/>
      <c r="H21" s="44"/>
      <c r="I21" s="71"/>
    </row>
    <row r="22" spans="2:9" s="4" customFormat="1" ht="12.75" customHeight="1" x14ac:dyDescent="0.25">
      <c r="B22" s="64"/>
      <c r="C22" s="17"/>
      <c r="D22" s="17"/>
      <c r="E22" s="17"/>
      <c r="F22" s="17"/>
      <c r="G22" s="40"/>
      <c r="H22" s="59"/>
      <c r="I22" s="60"/>
    </row>
    <row r="23" spans="2:9" s="4" customFormat="1" x14ac:dyDescent="0.25">
      <c r="B23" s="61" t="s">
        <v>50</v>
      </c>
      <c r="D23" s="62"/>
      <c r="E23" s="62"/>
      <c r="F23" s="62"/>
      <c r="G23" s="40"/>
      <c r="H23" s="20"/>
      <c r="I23" s="63"/>
    </row>
    <row r="24" spans="2:9" s="4" customFormat="1" x14ac:dyDescent="0.25">
      <c r="B24" s="64"/>
      <c r="C24" s="13" t="s">
        <v>51</v>
      </c>
      <c r="D24" s="30"/>
      <c r="E24" s="30"/>
      <c r="F24" s="30"/>
      <c r="G24" s="39"/>
      <c r="H24" s="16">
        <v>0</v>
      </c>
      <c r="I24" s="66">
        <v>0</v>
      </c>
    </row>
    <row r="25" spans="2:9" s="4" customFormat="1" x14ac:dyDescent="0.25">
      <c r="B25" s="64"/>
      <c r="C25" s="67" t="s">
        <v>52</v>
      </c>
      <c r="D25" s="68"/>
      <c r="E25" s="68"/>
      <c r="F25" s="68"/>
      <c r="G25" s="72"/>
      <c r="H25" s="27">
        <v>0</v>
      </c>
      <c r="I25" s="69">
        <v>0</v>
      </c>
    </row>
    <row r="26" spans="2:9" s="4" customFormat="1" x14ac:dyDescent="0.25">
      <c r="B26" s="64"/>
      <c r="G26" s="73" t="s">
        <v>53</v>
      </c>
      <c r="H26" s="20"/>
      <c r="I26" s="63"/>
    </row>
    <row r="27" spans="2:9" s="4" customFormat="1" x14ac:dyDescent="0.25">
      <c r="B27" s="64"/>
      <c r="G27" s="21" t="s">
        <v>54</v>
      </c>
      <c r="H27" s="70">
        <f>IF((H24+H25)&gt;=0,0,H24+H25)</f>
        <v>0</v>
      </c>
      <c r="I27" s="70">
        <f>IF((I24+I25)&gt;=0,0,I24+I25)</f>
        <v>0</v>
      </c>
    </row>
    <row r="28" spans="2:9" s="4" customFormat="1" x14ac:dyDescent="0.25">
      <c r="B28" s="64"/>
      <c r="G28" s="74" t="s">
        <v>33</v>
      </c>
      <c r="H28" s="50"/>
      <c r="I28" s="50"/>
    </row>
    <row r="29" spans="2:9" s="4" customFormat="1" x14ac:dyDescent="0.25">
      <c r="B29" s="64"/>
      <c r="G29" s="21" t="s">
        <v>55</v>
      </c>
      <c r="H29" s="48">
        <f>IF((H24+H25)&lt;0,0,H24+H25)</f>
        <v>0</v>
      </c>
      <c r="I29" s="48">
        <f>IF((I24+I25)&lt;0,0,I24+I25)</f>
        <v>0</v>
      </c>
    </row>
    <row r="30" spans="2:9" s="4" customFormat="1" ht="5.0999999999999996" customHeight="1" x14ac:dyDescent="0.25">
      <c r="B30" s="64"/>
      <c r="C30" s="17"/>
      <c r="D30" s="17"/>
      <c r="E30" s="17"/>
      <c r="F30" s="17"/>
      <c r="G30" s="40"/>
      <c r="H30" s="44"/>
      <c r="I30" s="71"/>
    </row>
    <row r="31" spans="2:9" s="4" customFormat="1" ht="12.75" customHeight="1" x14ac:dyDescent="0.25">
      <c r="B31" s="64"/>
      <c r="C31" s="17"/>
      <c r="D31" s="17"/>
      <c r="E31" s="17"/>
      <c r="F31" s="17"/>
      <c r="G31" s="40"/>
      <c r="H31" s="59"/>
      <c r="I31" s="60"/>
    </row>
    <row r="32" spans="2:9" s="4" customFormat="1" x14ac:dyDescent="0.25">
      <c r="B32" s="61" t="s">
        <v>56</v>
      </c>
      <c r="D32" s="62"/>
      <c r="E32" s="62"/>
      <c r="F32" s="62"/>
      <c r="G32" s="40"/>
      <c r="H32" s="75"/>
      <c r="I32" s="20"/>
    </row>
    <row r="33" spans="2:9" s="4" customFormat="1" x14ac:dyDescent="0.25">
      <c r="B33" s="64"/>
      <c r="C33" s="13" t="s">
        <v>57</v>
      </c>
      <c r="D33" s="30"/>
      <c r="E33" s="30"/>
      <c r="F33" s="30"/>
      <c r="G33" s="39"/>
      <c r="H33" s="15">
        <v>0</v>
      </c>
      <c r="I33" s="16">
        <v>0</v>
      </c>
    </row>
    <row r="34" spans="2:9" s="4" customFormat="1" x14ac:dyDescent="0.25">
      <c r="B34" s="64"/>
      <c r="C34" s="67" t="s">
        <v>58</v>
      </c>
      <c r="D34" s="68"/>
      <c r="E34" s="68"/>
      <c r="F34" s="68"/>
      <c r="G34" s="72"/>
      <c r="H34" s="76">
        <v>0</v>
      </c>
      <c r="I34" s="27">
        <v>0</v>
      </c>
    </row>
    <row r="35" spans="2:9" s="4" customFormat="1" x14ac:dyDescent="0.25">
      <c r="B35" s="64"/>
      <c r="G35" s="73" t="s">
        <v>59</v>
      </c>
      <c r="H35" s="77"/>
      <c r="I35" s="33"/>
    </row>
    <row r="36" spans="2:9" s="4" customFormat="1" x14ac:dyDescent="0.25">
      <c r="B36" s="64"/>
      <c r="G36" s="21" t="s">
        <v>60</v>
      </c>
      <c r="H36" s="78" t="str">
        <f>IF(H33+H34=0,"+ ou -",H33+H34)</f>
        <v>+ ou -</v>
      </c>
      <c r="I36" s="78" t="str">
        <f>IF(I33+I34=0,"+ ou -",I33+I34)</f>
        <v>+ ou -</v>
      </c>
    </row>
    <row r="37" spans="2:9" s="4" customFormat="1" ht="5.0999999999999996" customHeight="1" x14ac:dyDescent="0.25">
      <c r="B37" s="64"/>
      <c r="C37" s="17"/>
      <c r="D37" s="17"/>
      <c r="E37" s="17"/>
      <c r="F37" s="17"/>
      <c r="G37" s="40"/>
      <c r="H37" s="44"/>
      <c r="I37" s="71"/>
    </row>
    <row r="38" spans="2:9" s="4" customFormat="1" ht="12.75" customHeight="1" x14ac:dyDescent="0.25">
      <c r="B38" s="64"/>
      <c r="C38" s="17"/>
      <c r="D38" s="17"/>
      <c r="E38" s="17"/>
      <c r="F38" s="17"/>
      <c r="G38" s="40"/>
      <c r="H38" s="59"/>
      <c r="I38" s="60"/>
    </row>
    <row r="39" spans="2:9" s="4" customFormat="1" x14ac:dyDescent="0.25">
      <c r="B39" s="61" t="s">
        <v>61</v>
      </c>
      <c r="D39" s="62"/>
      <c r="E39" s="62"/>
      <c r="F39" s="62"/>
      <c r="G39" s="40"/>
      <c r="H39" s="75"/>
      <c r="I39" s="20"/>
    </row>
    <row r="40" spans="2:9" s="10" customFormat="1" x14ac:dyDescent="0.25">
      <c r="B40" s="79"/>
      <c r="G40" s="34" t="s">
        <v>62</v>
      </c>
      <c r="H40" s="70">
        <f>IF((H18+H20+H27+H29+H33+H34)&gt;=0,0,H18+H20+H27+H29+H33+H34)</f>
        <v>0</v>
      </c>
      <c r="I40" s="70">
        <f>IF((I18+I20+I27+I29+I33+I34)&gt;=0,0,I18+I20+I27+I29+I33+I34)</f>
        <v>0</v>
      </c>
    </row>
    <row r="41" spans="2:9" s="4" customFormat="1" x14ac:dyDescent="0.25">
      <c r="B41" s="64"/>
      <c r="D41" s="49"/>
      <c r="E41" s="49"/>
      <c r="F41" s="49"/>
      <c r="G41" s="74" t="s">
        <v>33</v>
      </c>
      <c r="H41" s="50"/>
      <c r="I41" s="50"/>
    </row>
    <row r="42" spans="2:9" s="10" customFormat="1" x14ac:dyDescent="0.25">
      <c r="B42" s="79"/>
      <c r="G42" s="34" t="s">
        <v>63</v>
      </c>
      <c r="H42" s="48">
        <f>IF((H18+H20+H27+H29+H33+H34)&lt;0,0,H18+H20+H27+H29+H33+H34)</f>
        <v>0</v>
      </c>
      <c r="I42" s="48">
        <f>IF((I18+I20+I27+I29+I33+I34)&lt;0,0,I18+I20+I27+I29+I33+I34)</f>
        <v>0</v>
      </c>
    </row>
    <row r="43" spans="2:9" s="98" customFormat="1" ht="9.6" customHeight="1" x14ac:dyDescent="0.15">
      <c r="B43" s="99"/>
      <c r="C43" s="100"/>
      <c r="D43" s="100"/>
      <c r="E43" s="100"/>
      <c r="F43" s="100"/>
      <c r="G43" s="101" t="s">
        <v>76</v>
      </c>
      <c r="H43" s="102"/>
      <c r="I43" s="103"/>
    </row>
    <row r="44" spans="2:9" s="4" customFormat="1" x14ac:dyDescent="0.25">
      <c r="B44" s="89"/>
      <c r="C44" s="52"/>
      <c r="D44" s="52"/>
      <c r="E44" s="52"/>
      <c r="F44" s="52"/>
      <c r="G44" s="17"/>
      <c r="H44" s="80"/>
      <c r="I44" s="80"/>
    </row>
    <row r="45" spans="2:9" s="5" customFormat="1" ht="11.25" customHeight="1" x14ac:dyDescent="0.2">
      <c r="C45" s="54" t="s">
        <v>1</v>
      </c>
      <c r="D45" s="56" t="s">
        <v>64</v>
      </c>
      <c r="E45" s="56"/>
      <c r="F45" s="56"/>
    </row>
    <row r="46" spans="2:9" s="5" customFormat="1" ht="11.25" customHeight="1" x14ac:dyDescent="0.2">
      <c r="C46" s="54"/>
      <c r="D46" s="56" t="s">
        <v>65</v>
      </c>
      <c r="E46" s="56"/>
      <c r="F46" s="56"/>
    </row>
    <row r="47" spans="2:9" s="5" customFormat="1" ht="11.25" customHeight="1" x14ac:dyDescent="0.2">
      <c r="C47" s="54" t="s">
        <v>2</v>
      </c>
      <c r="D47" s="5" t="s">
        <v>66</v>
      </c>
    </row>
    <row r="48" spans="2:9" s="5" customFormat="1" ht="11.25" customHeight="1" x14ac:dyDescent="0.2">
      <c r="C48" s="54" t="s">
        <v>3</v>
      </c>
      <c r="D48" s="5" t="s">
        <v>67</v>
      </c>
    </row>
    <row r="49" spans="3:4" s="5" customFormat="1" ht="11.25" customHeight="1" x14ac:dyDescent="0.2">
      <c r="C49" s="54"/>
      <c r="D49" s="5" t="s">
        <v>68</v>
      </c>
    </row>
    <row r="50" spans="3:4" s="5" customFormat="1" ht="11.25" customHeight="1" x14ac:dyDescent="0.2">
      <c r="C50" s="54" t="s">
        <v>4</v>
      </c>
      <c r="D50" s="5" t="s">
        <v>69</v>
      </c>
    </row>
    <row r="51" spans="3:4" s="5" customFormat="1" ht="11.25" customHeight="1" x14ac:dyDescent="0.2">
      <c r="C51" s="54" t="s">
        <v>70</v>
      </c>
      <c r="D51" s="5" t="s">
        <v>71</v>
      </c>
    </row>
    <row r="52" spans="3:4" s="5" customFormat="1" ht="11.25" customHeight="1" x14ac:dyDescent="0.2">
      <c r="C52" s="54" t="s">
        <v>72</v>
      </c>
      <c r="D52" s="5" t="s">
        <v>73</v>
      </c>
    </row>
    <row r="53" spans="3:4" s="5" customFormat="1" ht="11.25" customHeight="1" x14ac:dyDescent="0.2">
      <c r="C53" s="54" t="s">
        <v>74</v>
      </c>
      <c r="D53" s="5" t="s">
        <v>75</v>
      </c>
    </row>
  </sheetData>
  <mergeCells count="3">
    <mergeCell ref="B4:I4"/>
    <mergeCell ref="B5:I5"/>
    <mergeCell ref="C7:G7"/>
  </mergeCells>
  <hyperlinks>
    <hyperlink ref="G2" r:id="rId1" display="www.plancomptable.com" xr:uid="{D1895974-658C-416B-A41C-B9AD8C27BA0E}"/>
    <hyperlink ref="C2:G2" r:id="rId2" display="PlanComptable.com" xr:uid="{C3FE8912-751E-4D4F-BF5C-D89530FCFF81}"/>
    <hyperlink ref="G43" r:id="rId3" display="www.plancomptable.com" xr:uid="{2EF35899-30B8-41C2-BB07-03CE61E83816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43CD-6B83-4D34-A647-9B976CC8CF83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104" customWidth="1"/>
    <col min="2" max="2" width="24.88671875" style="104" customWidth="1"/>
    <col min="3" max="3" width="92" style="104" customWidth="1"/>
    <col min="4" max="4" width="9" style="104" customWidth="1"/>
    <col min="5" max="16384" width="11.5546875" style="104"/>
  </cols>
  <sheetData>
    <row r="4" spans="2:7" x14ac:dyDescent="0.25">
      <c r="F4" s="105"/>
      <c r="G4" s="105"/>
    </row>
    <row r="6" spans="2:7" s="108" customFormat="1" ht="28.8" customHeight="1" x14ac:dyDescent="0.25">
      <c r="B6" s="106" t="s">
        <v>78</v>
      </c>
      <c r="C6" s="124" t="s">
        <v>79</v>
      </c>
      <c r="D6" s="107"/>
      <c r="E6" s="107"/>
      <c r="F6" s="107"/>
    </row>
    <row r="7" spans="2:7" ht="15" customHeight="1" x14ac:dyDescent="0.25">
      <c r="B7" s="109"/>
      <c r="C7" s="124"/>
    </row>
    <row r="8" spans="2:7" s="108" customFormat="1" ht="28.8" customHeight="1" x14ac:dyDescent="0.25">
      <c r="B8" s="106" t="s">
        <v>80</v>
      </c>
      <c r="C8" s="124" t="s">
        <v>81</v>
      </c>
    </row>
    <row r="9" spans="2:7" ht="15" customHeight="1" x14ac:dyDescent="0.25">
      <c r="B9" s="109"/>
      <c r="C9" s="124"/>
    </row>
    <row r="10" spans="2:7" s="108" customFormat="1" ht="28.8" customHeight="1" x14ac:dyDescent="0.25">
      <c r="B10" s="106" t="s">
        <v>82</v>
      </c>
      <c r="C10" s="124" t="s">
        <v>83</v>
      </c>
    </row>
    <row r="11" spans="2:7" ht="15" customHeight="1" x14ac:dyDescent="0.25">
      <c r="B11" s="109"/>
      <c r="C11" s="124"/>
    </row>
    <row r="12" spans="2:7" s="108" customFormat="1" ht="28.8" customHeight="1" x14ac:dyDescent="0.25">
      <c r="B12" s="106" t="s">
        <v>84</v>
      </c>
      <c r="C12" s="124" t="s">
        <v>85</v>
      </c>
    </row>
    <row r="13" spans="2:7" ht="15" customHeight="1" x14ac:dyDescent="0.25">
      <c r="B13" s="109"/>
      <c r="C13" s="124"/>
    </row>
    <row r="14" spans="2:7" s="108" customFormat="1" ht="28.8" customHeight="1" x14ac:dyDescent="0.25">
      <c r="B14" s="106" t="s">
        <v>86</v>
      </c>
      <c r="C14" s="124" t="s">
        <v>87</v>
      </c>
    </row>
    <row r="15" spans="2:7" ht="15" customHeight="1" x14ac:dyDescent="0.25">
      <c r="B15" s="109"/>
      <c r="C15" s="124"/>
    </row>
    <row r="16" spans="2:7" s="108" customFormat="1" ht="28.8" customHeight="1" x14ac:dyDescent="0.25">
      <c r="B16" s="106" t="s">
        <v>88</v>
      </c>
      <c r="C16" s="124" t="s">
        <v>89</v>
      </c>
    </row>
    <row r="17" spans="2:3" x14ac:dyDescent="0.25">
      <c r="C17" s="124"/>
    </row>
    <row r="18" spans="2:3" s="108" customFormat="1" ht="28.8" customHeight="1" x14ac:dyDescent="0.25">
      <c r="B18" s="106" t="s">
        <v>90</v>
      </c>
      <c r="C18" s="124" t="s">
        <v>91</v>
      </c>
    </row>
    <row r="19" spans="2:3" x14ac:dyDescent="0.25">
      <c r="C19" s="124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7E7B1D0F-6B81-43BA-A440-9C2F2D140067}"/>
    <hyperlink ref="B8" r:id="rId2" location="1111-1" xr:uid="{856836BB-857B-473C-83DD-CC116EA6115F}"/>
    <hyperlink ref="B10" r:id="rId3" location="1121-1" xr:uid="{AEAED049-C7EA-4B10-86DA-1EE2E39EAB8C}"/>
    <hyperlink ref="B12" r:id="rId4" xr:uid="{8E635E1C-6B8A-44ED-8017-91A641A1C674}"/>
    <hyperlink ref="B14" r:id="rId5" display="Index" xr:uid="{A81AA383-E856-4807-891C-40C24BB7D1C6}"/>
    <hyperlink ref="B16" r:id="rId6" xr:uid="{AFFFCE51-22AF-4BD9-8337-D33857C39017}"/>
    <hyperlink ref="B18" r:id="rId7" xr:uid="{5873E830-3CCD-4ED1-96BC-FCA8D25E1FAB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6E5D-5ACE-401E-8C23-359379CE0D05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10" customWidth="1"/>
    <col min="2" max="2" width="12.88671875" style="104" customWidth="1"/>
    <col min="3" max="3" width="52.77734375" style="110" customWidth="1"/>
    <col min="4" max="4" width="12.88671875" style="104" customWidth="1"/>
    <col min="5" max="16384" width="11.5546875" style="104"/>
  </cols>
  <sheetData>
    <row r="4" spans="1:6" x14ac:dyDescent="0.25">
      <c r="E4" s="105"/>
      <c r="F4" s="105"/>
    </row>
    <row r="6" spans="1:6" s="115" customFormat="1" ht="25.2" customHeight="1" x14ac:dyDescent="0.25">
      <c r="A6" s="111" t="s">
        <v>92</v>
      </c>
      <c r="B6" s="112" t="s">
        <v>93</v>
      </c>
      <c r="C6" s="113" t="s">
        <v>94</v>
      </c>
      <c r="D6" s="114"/>
      <c r="E6" s="114"/>
    </row>
    <row r="7" spans="1:6" s="117" customFormat="1" ht="15" x14ac:dyDescent="0.25">
      <c r="A7" s="116"/>
      <c r="C7" s="118"/>
    </row>
    <row r="8" spans="1:6" s="115" customFormat="1" ht="25.2" customHeight="1" x14ac:dyDescent="0.25">
      <c r="A8" s="111" t="s">
        <v>95</v>
      </c>
      <c r="B8" s="112" t="s">
        <v>93</v>
      </c>
      <c r="C8" s="113" t="s">
        <v>96</v>
      </c>
    </row>
    <row r="9" spans="1:6" s="117" customFormat="1" ht="15" x14ac:dyDescent="0.25">
      <c r="A9" s="116"/>
      <c r="C9" s="118"/>
    </row>
    <row r="10" spans="1:6" s="115" customFormat="1" ht="25.2" customHeight="1" x14ac:dyDescent="0.25">
      <c r="A10" s="111" t="s">
        <v>97</v>
      </c>
      <c r="B10" s="112" t="s">
        <v>93</v>
      </c>
      <c r="C10" s="113" t="s">
        <v>98</v>
      </c>
    </row>
    <row r="11" spans="1:6" s="117" customFormat="1" ht="15" x14ac:dyDescent="0.25">
      <c r="A11" s="116"/>
      <c r="C11" s="118"/>
    </row>
    <row r="12" spans="1:6" s="115" customFormat="1" ht="25.2" customHeight="1" x14ac:dyDescent="0.25">
      <c r="A12" s="111" t="s">
        <v>99</v>
      </c>
      <c r="B12" s="112" t="s">
        <v>93</v>
      </c>
      <c r="C12" s="113" t="s">
        <v>100</v>
      </c>
    </row>
    <row r="13" spans="1:6" s="117" customFormat="1" ht="15" x14ac:dyDescent="0.25">
      <c r="A13" s="116"/>
      <c r="C13" s="118"/>
    </row>
    <row r="14" spans="1:6" s="115" customFormat="1" ht="25.2" customHeight="1" x14ac:dyDescent="0.25">
      <c r="A14" s="111" t="s">
        <v>101</v>
      </c>
      <c r="B14" s="112" t="s">
        <v>93</v>
      </c>
      <c r="C14" s="113" t="s">
        <v>102</v>
      </c>
    </row>
    <row r="15" spans="1:6" s="117" customFormat="1" ht="15" x14ac:dyDescent="0.25">
      <c r="A15" s="116"/>
      <c r="C15" s="118"/>
    </row>
    <row r="16" spans="1:6" s="115" customFormat="1" ht="25.2" customHeight="1" x14ac:dyDescent="0.25">
      <c r="A16" s="111" t="s">
        <v>103</v>
      </c>
      <c r="B16" s="112" t="s">
        <v>93</v>
      </c>
      <c r="C16" s="113" t="s">
        <v>104</v>
      </c>
    </row>
    <row r="17" spans="1:3" s="117" customFormat="1" ht="15" x14ac:dyDescent="0.25">
      <c r="A17" s="116"/>
      <c r="C17" s="118"/>
    </row>
    <row r="18" spans="1:3" s="115" customFormat="1" ht="25.2" customHeight="1" x14ac:dyDescent="0.25">
      <c r="A18" s="111" t="s">
        <v>105</v>
      </c>
      <c r="B18" s="112" t="s">
        <v>93</v>
      </c>
      <c r="C18" s="113" t="s">
        <v>106</v>
      </c>
    </row>
    <row r="19" spans="1:3" x14ac:dyDescent="0.25">
      <c r="A19" s="119"/>
      <c r="C19" s="119"/>
    </row>
  </sheetData>
  <hyperlinks>
    <hyperlink ref="C6" r:id="rId1" xr:uid="{AE27B40B-B27E-4F7F-9027-C9EA1A03DA56}"/>
    <hyperlink ref="C8" r:id="rId2" xr:uid="{7E92DB83-7209-4024-92A0-F1B5A9B2E673}"/>
    <hyperlink ref="C10" r:id="rId3" xr:uid="{6EB63C80-A0A2-44DA-9E8F-843167816E89}"/>
    <hyperlink ref="C16" r:id="rId4" xr:uid="{FD6DBD5E-3EF0-48D8-AC20-C4E72E27374F}"/>
    <hyperlink ref="C18" r:id="rId5" xr:uid="{CA3E8677-17F2-4E25-82B9-C153A83FCDCB}"/>
    <hyperlink ref="C12" r:id="rId6" xr:uid="{9D52F398-0A97-480A-950B-90BB5A2FEA40}"/>
    <hyperlink ref="C14" r:id="rId7" xr:uid="{1C436794-3147-4107-A63C-E55C82E627F1}"/>
    <hyperlink ref="A14" r:id="rId8" xr:uid="{6A00A09C-5824-4049-8E33-92B6A0FCB918}"/>
    <hyperlink ref="A12" r:id="rId9" xr:uid="{647F6E46-DCF7-4820-BB18-D9DC6F0D7F5C}"/>
    <hyperlink ref="A18" r:id="rId10" xr:uid="{16F73EB4-C086-4947-BCFA-CC17FE0EA31D}"/>
    <hyperlink ref="A16" r:id="rId11" xr:uid="{DA0A76BF-7638-42E7-8FA4-C194F3F6ED6D}"/>
    <hyperlink ref="A10" r:id="rId12" xr:uid="{49B8F3B6-8881-496E-9A5E-D8F65E4A12B7}"/>
    <hyperlink ref="A8" r:id="rId13" location="1111-1" xr:uid="{1DE238E0-1FC3-4B22-9CE2-D8A81CC829B4}"/>
    <hyperlink ref="A6" r:id="rId14" xr:uid="{8CAD65FD-14CB-43F3-A0EF-60798BF694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ECAE-71DC-4853-A297-26F5980AD25A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10" customWidth="1"/>
    <col min="2" max="2" width="12.88671875" style="104" customWidth="1"/>
    <col min="3" max="3" width="52.77734375" style="110" customWidth="1"/>
    <col min="4" max="4" width="12.88671875" style="104" customWidth="1"/>
    <col min="5" max="16384" width="11.5546875" style="104"/>
  </cols>
  <sheetData>
    <row r="4" spans="1:6" x14ac:dyDescent="0.25">
      <c r="E4" s="105"/>
      <c r="F4" s="105"/>
    </row>
    <row r="6" spans="1:6" s="115" customFormat="1" ht="25.2" customHeight="1" x14ac:dyDescent="0.25">
      <c r="A6" s="111" t="s">
        <v>94</v>
      </c>
      <c r="B6" s="112" t="s">
        <v>93</v>
      </c>
      <c r="C6" s="113" t="s">
        <v>92</v>
      </c>
      <c r="D6" s="114"/>
      <c r="E6" s="114"/>
    </row>
    <row r="7" spans="1:6" s="117" customFormat="1" ht="15" x14ac:dyDescent="0.25">
      <c r="A7" s="116"/>
      <c r="C7" s="118"/>
    </row>
    <row r="8" spans="1:6" s="115" customFormat="1" ht="25.2" customHeight="1" x14ac:dyDescent="0.25">
      <c r="A8" s="111" t="s">
        <v>96</v>
      </c>
      <c r="B8" s="112" t="s">
        <v>93</v>
      </c>
      <c r="C8" s="113" t="s">
        <v>95</v>
      </c>
    </row>
    <row r="9" spans="1:6" s="117" customFormat="1" ht="15" x14ac:dyDescent="0.25">
      <c r="A9" s="116"/>
      <c r="C9" s="118"/>
    </row>
    <row r="10" spans="1:6" s="115" customFormat="1" ht="25.2" customHeight="1" x14ac:dyDescent="0.25">
      <c r="A10" s="111" t="s">
        <v>98</v>
      </c>
      <c r="B10" s="112" t="s">
        <v>93</v>
      </c>
      <c r="C10" s="113" t="s">
        <v>97</v>
      </c>
    </row>
    <row r="11" spans="1:6" s="117" customFormat="1" ht="15" x14ac:dyDescent="0.25">
      <c r="A11" s="116"/>
      <c r="C11" s="118"/>
    </row>
    <row r="12" spans="1:6" s="115" customFormat="1" ht="25.2" customHeight="1" x14ac:dyDescent="0.25">
      <c r="A12" s="111" t="s">
        <v>100</v>
      </c>
      <c r="B12" s="112" t="s">
        <v>93</v>
      </c>
      <c r="C12" s="113" t="s">
        <v>99</v>
      </c>
    </row>
    <row r="13" spans="1:6" s="117" customFormat="1" ht="15" x14ac:dyDescent="0.25">
      <c r="A13" s="116"/>
      <c r="C13" s="118"/>
    </row>
    <row r="14" spans="1:6" s="115" customFormat="1" ht="25.2" customHeight="1" x14ac:dyDescent="0.25">
      <c r="A14" s="111" t="s">
        <v>102</v>
      </c>
      <c r="B14" s="112" t="s">
        <v>93</v>
      </c>
      <c r="C14" s="113" t="s">
        <v>101</v>
      </c>
    </row>
    <row r="15" spans="1:6" s="117" customFormat="1" ht="15" x14ac:dyDescent="0.25">
      <c r="A15" s="116"/>
      <c r="C15" s="118"/>
    </row>
    <row r="16" spans="1:6" s="115" customFormat="1" ht="25.2" customHeight="1" x14ac:dyDescent="0.25">
      <c r="A16" s="111" t="s">
        <v>104</v>
      </c>
      <c r="B16" s="112" t="s">
        <v>93</v>
      </c>
      <c r="C16" s="113" t="s">
        <v>103</v>
      </c>
    </row>
    <row r="17" spans="1:3" s="117" customFormat="1" ht="15" x14ac:dyDescent="0.25">
      <c r="A17" s="116"/>
      <c r="C17" s="118"/>
    </row>
    <row r="18" spans="1:3" s="115" customFormat="1" ht="25.2" customHeight="1" x14ac:dyDescent="0.25">
      <c r="A18" s="111" t="s">
        <v>106</v>
      </c>
      <c r="B18" s="112" t="s">
        <v>93</v>
      </c>
      <c r="C18" s="113" t="s">
        <v>105</v>
      </c>
    </row>
    <row r="19" spans="1:3" x14ac:dyDescent="0.25">
      <c r="A19" s="119"/>
      <c r="C19" s="119"/>
    </row>
  </sheetData>
  <hyperlinks>
    <hyperlink ref="A6" r:id="rId1" xr:uid="{675486A4-A780-42B7-8893-636E9D6C45D9}"/>
    <hyperlink ref="A8" r:id="rId2" xr:uid="{5BED8E55-7337-4B50-9E9D-09A463A4E02A}"/>
    <hyperlink ref="A10" r:id="rId3" xr:uid="{65764E39-9402-43D5-BB76-5F014B8C0461}"/>
    <hyperlink ref="A16" r:id="rId4" xr:uid="{1AC41565-CE78-4F09-BF78-F68896067264}"/>
    <hyperlink ref="A18" r:id="rId5" xr:uid="{C11EC812-889A-4CB7-9BF7-BB44DA80047A}"/>
    <hyperlink ref="A12" r:id="rId6" xr:uid="{22A40E7D-B849-43A5-8944-B3E1C83540AE}"/>
    <hyperlink ref="A14" r:id="rId7" xr:uid="{77722777-E969-4BD9-A47F-561158C14875}"/>
    <hyperlink ref="C14" r:id="rId8" xr:uid="{BD43E909-A4F2-4C2B-BE01-E9E1DF8768CE}"/>
    <hyperlink ref="C12" r:id="rId9" xr:uid="{7FF19A66-0565-4AC1-8137-13990401AD0F}"/>
    <hyperlink ref="C18" r:id="rId10" xr:uid="{B4130031-FC08-42FE-9431-1C6A65DD74B8}"/>
    <hyperlink ref="C16" r:id="rId11" xr:uid="{5DCF43E8-5829-41BB-B363-F0C403CCC195}"/>
    <hyperlink ref="C10" r:id="rId12" xr:uid="{DBFCACC1-E93A-4DA8-A782-AC6F447B3963}"/>
    <hyperlink ref="C8" r:id="rId13" location="1111-1" xr:uid="{7FB9BB68-4995-4517-976B-291068341F92}"/>
    <hyperlink ref="C6" r:id="rId14" xr:uid="{A055315F-3D45-4EA8-ABE2-0FB7B96ECDE3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Variation du FR net</vt:lpstr>
      <vt:lpstr>Utilisation de la variation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TABLEAU DES EMPLOIS ET DES RESSOURCES</dc:title>
  <dc:creator>www.plancomptable.com</dc:creator>
  <cp:keywords>MODELE DE TABLEAU DES EMPLOIS ET DES RESSOURCES</cp:keywords>
  <cp:lastModifiedBy>www.plancomptable.com</cp:lastModifiedBy>
  <cp:lastPrinted>2026-03-01T10:14:18Z</cp:lastPrinted>
  <dcterms:created xsi:type="dcterms:W3CDTF">2000-11-24T14:16:08Z</dcterms:created>
  <dcterms:modified xsi:type="dcterms:W3CDTF">2026-03-01T10:16:08Z</dcterms:modified>
</cp:coreProperties>
</file>