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 - APP\"/>
    </mc:Choice>
  </mc:AlternateContent>
  <xr:revisionPtr revIDLastSave="0" documentId="13_ncr:1_{7F172F09-130C-44EE-8660-606533360113}" xr6:coauthVersionLast="47" xr6:coauthVersionMax="47" xr10:uidLastSave="{00000000-0000-0000-0000-000000000000}"/>
  <bookViews>
    <workbookView xWindow="-108" yWindow="-108" windowWidth="23256" windowHeight="12456" xr2:uid="{B3C55874-3D2E-45CC-92B1-FFAF6FD15C07}"/>
  </bookViews>
  <sheets>
    <sheet name="I. Tableau des E et R" sheetId="4" r:id="rId1"/>
    <sheet name="II. Tableau des E et R" sheetId="5" r:id="rId2"/>
    <sheet name="PlanComptable.com" sheetId="6" r:id="rId3"/>
    <sheet name="Français-Anglais" sheetId="7" r:id="rId4"/>
    <sheet name="App Mobile et Ordinateur" sheetId="8" r:id="rId5"/>
    <sheet name=" " sheetId="9" state="hidden" r:id="rId6"/>
  </sheets>
  <definedNames>
    <definedName name="_xlnm.Print_Area" localSheetId="5">' '!$A$1:$C$19</definedName>
    <definedName name="_xlnm.Print_Area" localSheetId="4">'App Mobile et Ordinateur'!$A$1:$D$19</definedName>
    <definedName name="_xlnm.Print_Area" localSheetId="3">'Français-Anglais'!$A$1:$C$23</definedName>
    <definedName name="_xlnm.Print_Area" localSheetId="0">'I. Tableau des E et R'!$A$1:$N$28</definedName>
    <definedName name="_xlnm.Print_Area" localSheetId="2">PlanComptable.com!$A$1:$D$21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I19" i="5"/>
  <c r="J21" i="5"/>
  <c r="H28" i="5"/>
  <c r="I28" i="5"/>
  <c r="J30" i="5"/>
  <c r="J36" i="5" s="1"/>
  <c r="K34" i="5"/>
  <c r="K50" i="5" s="1"/>
  <c r="K36" i="5"/>
  <c r="H43" i="5"/>
  <c r="I43" i="5"/>
  <c r="J45" i="5" s="1"/>
  <c r="F21" i="4"/>
  <c r="F23" i="4"/>
  <c r="G21" i="4"/>
  <c r="N23" i="4" s="1"/>
  <c r="M21" i="4"/>
  <c r="N21" i="4"/>
  <c r="G23" i="4"/>
  <c r="M23" i="4"/>
  <c r="J34" i="5" l="1"/>
  <c r="K52" i="5"/>
  <c r="J50" i="5" l="1"/>
  <c r="J52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<sst xmlns="http://schemas.openxmlformats.org/spreadsheetml/2006/main" count="159" uniqueCount="116">
  <si>
    <t>-</t>
  </si>
  <si>
    <t>(a)</t>
  </si>
  <si>
    <t>(b)</t>
  </si>
  <si>
    <t>(c)</t>
  </si>
  <si>
    <t>(d)</t>
  </si>
  <si>
    <t>I. Tableau de financement en compte</t>
  </si>
  <si>
    <t xml:space="preserve">Emplois             </t>
  </si>
  <si>
    <t>Exercice N</t>
  </si>
  <si>
    <t>Exercice N-1</t>
  </si>
  <si>
    <t>Ressources</t>
  </si>
  <si>
    <t>Distributions mises en paiement au cours de l'exercice</t>
  </si>
  <si>
    <t>Capacité d'autofinancement de l'exercice</t>
  </si>
  <si>
    <t>Acquisitions d'éléments de l'actif immobilisé:</t>
  </si>
  <si>
    <t>Cessions ou réductions d'éléments de l'actif immobilisé:</t>
  </si>
  <si>
    <t>Immobilisations incorporelles</t>
  </si>
  <si>
    <t>Cessions d'immobilisations :</t>
  </si>
  <si>
    <t>Immobilisations corporelles</t>
  </si>
  <si>
    <t>incorporelles</t>
  </si>
  <si>
    <t>Immobilisations financières</t>
  </si>
  <si>
    <t>corporelles</t>
  </si>
  <si>
    <t>Charges à répartir sur plusieurs exercices (a)</t>
  </si>
  <si>
    <t>Cessions ou réductions d'immobilisations financières</t>
  </si>
  <si>
    <t>Réduction des capitaux propres (réduction de capital, retraits)</t>
  </si>
  <si>
    <t>Augmentation des capitaux propres:</t>
  </si>
  <si>
    <t>Remboursements de dettes financières (b)</t>
  </si>
  <si>
    <t>Augmentation de capital ou apports</t>
  </si>
  <si>
    <t>Augmentation des autres capitaux propres</t>
  </si>
  <si>
    <t>Augmentation des dettes financières (b) (c)</t>
  </si>
  <si>
    <t>Total des emplois</t>
  </si>
  <si>
    <t>Total des ressources</t>
  </si>
  <si>
    <t>Variation du fonds de roulement net global (ressource nette)</t>
  </si>
  <si>
    <t>Variation du fonds de roulement net global (emploi nette)</t>
  </si>
  <si>
    <t>Montant brut transféré au cours de l'exercice.</t>
  </si>
  <si>
    <t>Sauf concours bancaires courants et soldes créditeurs de banques.</t>
  </si>
  <si>
    <t>Hors primes de remboursement des obligations.</t>
  </si>
  <si>
    <t>II. Tableau de financement en compte</t>
  </si>
  <si>
    <t>Variation du fonds de roulement net global</t>
  </si>
  <si>
    <t>Besoins</t>
  </si>
  <si>
    <t>Dégagement</t>
  </si>
  <si>
    <t>Solde</t>
  </si>
  <si>
    <t>1</t>
  </si>
  <si>
    <t>2</t>
  </si>
  <si>
    <t>2-1</t>
  </si>
  <si>
    <t>Variation "Exploitation":</t>
  </si>
  <si>
    <t>Variation des actifs d'exploitation :</t>
  </si>
  <si>
    <t>Stocks et en-cours</t>
  </si>
  <si>
    <t>Avances et acomptes versés sur commandes</t>
  </si>
  <si>
    <t>Créances Clients, Comptes rattachés et autres créances d'exploitation (a)</t>
  </si>
  <si>
    <t>Variation des dettes d'exploitation :</t>
  </si>
  <si>
    <t>Avances et acomptes reçus sur commandes en cours</t>
  </si>
  <si>
    <t>Dettes Fournisseurs, Comptes rattachés et autres dettes d'exploitation (b)</t>
  </si>
  <si>
    <t>Totaux</t>
  </si>
  <si>
    <t>A. Variation nette "Exploitation" (c)</t>
  </si>
  <si>
    <t>Variation "Hors exploitation" :</t>
  </si>
  <si>
    <t xml:space="preserve">Variation des autres débiteurs  (a) (d)                             </t>
  </si>
  <si>
    <t>Variation des autres créditeurs (b)</t>
  </si>
  <si>
    <t>B. Variation nette "Hors exploitation"  (c)</t>
  </si>
  <si>
    <t>Total A + B:</t>
  </si>
  <si>
    <t>Besoins de l'exercice en fonds de roulement</t>
  </si>
  <si>
    <t>ou</t>
  </si>
  <si>
    <t>Dégagement net de fonds de roulement dans l'exercice</t>
  </si>
  <si>
    <t>Variation "Trésorerie"</t>
  </si>
  <si>
    <t>Variation des disponibilités</t>
  </si>
  <si>
    <t>Variation des concours bancaires courants et soldes créditeurs de banques</t>
  </si>
  <si>
    <t>C. Variation nette "Trésorerie" (c)</t>
  </si>
  <si>
    <t>VARIATION DU FONDS DE ROULEMENT NET GLOBAL</t>
  </si>
  <si>
    <t>(Total A + B + C) :</t>
  </si>
  <si>
    <t>Emploi net</t>
  </si>
  <si>
    <t>Ressource nette</t>
  </si>
  <si>
    <t>Y compris charges constatées d'avance selon leur affectation à l'exploitation ou non.</t>
  </si>
  <si>
    <t>Y compris produits constatés d'avance selon leur affectation à l'exploitation ou non.</t>
  </si>
  <si>
    <t>Les montants sont assortis du signe (+) lorsque les dégagements l'emportent sur les besoins et du signe (-) dans le cas contraire.</t>
  </si>
  <si>
    <t>Y compris valeurs mobilières de placement.</t>
  </si>
  <si>
    <t>PlanComptable.com</t>
  </si>
  <si>
    <t>MODELE DE TABLEAU DES EMPLOIS ET DES RESSOURCES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</si>
  <si>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</si>
  <si>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</si>
  <si>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</si>
  <si>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</si>
  <si>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</si>
  <si>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</si>
  <si>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</si>
  <si>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</si>
  <si>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</si>
  <si>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</si>
  <si>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</si>
  <si>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</si>
  <si>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</si>
  <si>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</si>
  <si>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Application mobile et ordinateur</t>
  </si>
  <si>
    <t>Utiliser PlanComptable.com comme une application sur téléphone mobile et ordinateur.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</si>
  <si>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</si>
  <si>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</si>
  <si>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</si>
  <si>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</si>
  <si>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</si>
  <si>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</si>
  <si>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</si>
  <si>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</si>
  <si>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</si>
  <si>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</si>
  <si>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</si>
  <si>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</si>
  <si>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</si>
  <si>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</si>
  <si>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</si>
  <si>
    <t>Utiliser PlanComptable.com comme une application</t>
  </si>
  <si>
    <t>……………..................................................................................................</t>
  </si>
  <si>
    <r>
      <t>Accédez rapidement à </t>
    </r>
    <r>
      <rPr>
        <b/>
        <sz val="12"/>
        <color rgb="FF000099"/>
        <rFont val="Arial"/>
        <family val="2"/>
      </rPr>
      <t>PlanComptable.com</t>
    </r>
    <r>
      <rPr>
        <sz val="12"/>
        <color rgb="FF000099"/>
        <rFont val="Arial"/>
        <family val="2"/>
      </rPr>
      <t> depuis votre </t>
    </r>
    <r>
      <rPr>
        <b/>
        <sz val="12"/>
        <color rgb="FF000099"/>
        <rFont val="Arial"/>
        <family val="2"/>
      </rPr>
      <t>téléphone</t>
    </r>
    <r>
      <rPr>
        <sz val="12"/>
        <color rgb="FF000099"/>
        <rFont val="Arial"/>
        <family val="2"/>
      </rPr>
      <t> ou votre </t>
    </r>
    <r>
      <rPr>
        <b/>
        <sz val="12"/>
        <color rgb="FF000099"/>
        <rFont val="Arial"/>
        <family val="2"/>
      </rPr>
      <t>ordinateur</t>
    </r>
    <r>
      <rPr>
        <sz val="12"/>
        <color rgb="FF000099"/>
        <rFont val="Arial"/>
        <family val="2"/>
      </rPr>
      <t> :</t>
    </r>
  </si>
  <si>
    <t>• accès en un clic</t>
  </si>
  <si>
    <t>• ouverture comme une application</t>
  </si>
  <si>
    <t>• compatible avec téléphone et ordinateur</t>
  </si>
  <si>
    <t>• aucune application à télécharger sur App Store ou Play Store</t>
  </si>
  <si>
    <t>Guide d’installation sur iPhone</t>
  </si>
  <si>
    <t>Guide d’installation sur Android</t>
  </si>
  <si>
    <t>Guide d’installation sur ordinateur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</si>
</sst>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dd/mm/yy"/>
    <numFmt numFmtId="166" formatCode="\-#,###;\-#,##0"/>
    <numFmt numFmtId="167" formatCode="\+#,###;#,##0"/>
  </numFmts>
  <fonts count="34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5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7"/>
      <color indexed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sz val="14"/>
      <color rgb="FF000099"/>
      <name val="Arial"/>
      <family val="2"/>
    </font>
    <font>
      <b/>
      <sz val="16"/>
      <color rgb="FFFF0000"/>
      <name val="Arial"/>
      <family val="2"/>
    </font>
    <font>
      <sz val="12"/>
      <color rgb="FF000099"/>
      <name val="Arial"/>
      <family val="2"/>
    </font>
    <font>
      <b/>
      <sz val="12"/>
      <color rgb="FF000099"/>
      <name val="Arial"/>
      <family val="2"/>
    </font>
    <font>
      <sz val="11"/>
      <color rgb="FF000099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89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1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/>
    <xf numFmtId="3" fontId="14" fillId="0" borderId="8" xfId="0" applyNumberFormat="1" applyFont="1" applyBorder="1"/>
    <xf numFmtId="3" fontId="14" fillId="0" borderId="9" xfId="0" applyNumberFormat="1" applyFont="1" applyBorder="1"/>
    <xf numFmtId="3" fontId="3" fillId="0" borderId="6" xfId="0" applyNumberFormat="1" applyFont="1" applyBorder="1"/>
    <xf numFmtId="3" fontId="15" fillId="0" borderId="8" xfId="0" applyNumberFormat="1" applyFont="1" applyBorder="1"/>
    <xf numFmtId="3" fontId="15" fillId="0" borderId="9" xfId="0" applyNumberFormat="1" applyFont="1" applyBorder="1"/>
    <xf numFmtId="3" fontId="4" fillId="0" borderId="2" xfId="0" applyNumberFormat="1" applyFont="1" applyBorder="1"/>
    <xf numFmtId="3" fontId="14" fillId="0" borderId="10" xfId="0" applyNumberFormat="1" applyFont="1" applyBorder="1"/>
    <xf numFmtId="3" fontId="14" fillId="0" borderId="11" xfId="0" applyNumberFormat="1" applyFont="1" applyBorder="1"/>
    <xf numFmtId="3" fontId="3" fillId="0" borderId="3" xfId="0" applyNumberFormat="1" applyFont="1" applyBorder="1"/>
    <xf numFmtId="3" fontId="4" fillId="0" borderId="4" xfId="0" applyNumberFormat="1" applyFont="1" applyBorder="1"/>
    <xf numFmtId="3" fontId="3" fillId="0" borderId="12" xfId="0" applyNumberFormat="1" applyFont="1" applyBorder="1"/>
    <xf numFmtId="3" fontId="14" fillId="0" borderId="13" xfId="0" applyNumberFormat="1" applyFont="1" applyBorder="1"/>
    <xf numFmtId="3" fontId="14" fillId="0" borderId="14" xfId="0" applyNumberFormat="1" applyFont="1" applyBorder="1"/>
    <xf numFmtId="3" fontId="3" fillId="0" borderId="6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vertical="center"/>
    </xf>
    <xf numFmtId="3" fontId="3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3" fillId="0" borderId="4" xfId="0" applyNumberFormat="1" applyFont="1" applyBorder="1"/>
    <xf numFmtId="3" fontId="3" fillId="0" borderId="10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11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1" fillId="0" borderId="22" xfId="0" applyNumberFormat="1" applyFont="1" applyBorder="1" applyAlignment="1">
      <alignment horizontal="left" vertical="center"/>
    </xf>
    <xf numFmtId="3" fontId="5" fillId="0" borderId="23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3" fillId="0" borderId="19" xfId="0" applyNumberFormat="1" applyFont="1" applyBorder="1" applyAlignment="1">
      <alignment vertical="center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3" fillId="0" borderId="23" xfId="0" applyNumberFormat="1" applyFont="1" applyBorder="1" applyAlignment="1">
      <alignment horizontal="left" vertical="center"/>
    </xf>
    <xf numFmtId="3" fontId="3" fillId="0" borderId="23" xfId="0" applyNumberFormat="1" applyFont="1" applyBorder="1"/>
    <xf numFmtId="3" fontId="4" fillId="0" borderId="24" xfId="0" applyNumberFormat="1" applyFont="1" applyBorder="1"/>
    <xf numFmtId="3" fontId="3" fillId="0" borderId="22" xfId="0" applyNumberFormat="1" applyFont="1" applyBorder="1"/>
    <xf numFmtId="3" fontId="4" fillId="0" borderId="25" xfId="0" applyNumberFormat="1" applyFont="1" applyBorder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8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1" fillId="0" borderId="26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vertical="center"/>
    </xf>
    <xf numFmtId="165" fontId="13" fillId="0" borderId="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vertical="top"/>
    </xf>
    <xf numFmtId="3" fontId="3" fillId="0" borderId="21" xfId="0" applyNumberFormat="1" applyFont="1" applyBorder="1" applyAlignment="1">
      <alignment vertical="top"/>
    </xf>
    <xf numFmtId="3" fontId="3" fillId="0" borderId="26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16" fillId="2" borderId="4" xfId="0" applyNumberFormat="1" applyFont="1" applyFill="1" applyBorder="1"/>
    <xf numFmtId="3" fontId="1" fillId="0" borderId="2" xfId="0" applyNumberFormat="1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/>
    <xf numFmtId="3" fontId="3" fillId="0" borderId="6" xfId="0" applyNumberFormat="1" applyFont="1" applyBorder="1" applyAlignment="1">
      <alignment horizontal="left" vertical="top"/>
    </xf>
    <xf numFmtId="3" fontId="14" fillId="0" borderId="7" xfId="0" applyNumberFormat="1" applyFont="1" applyBorder="1"/>
    <xf numFmtId="3" fontId="3" fillId="0" borderId="12" xfId="0" applyNumberFormat="1" applyFont="1" applyBorder="1" applyAlignment="1">
      <alignment horizontal="left" vertical="top"/>
    </xf>
    <xf numFmtId="3" fontId="14" fillId="0" borderId="15" xfId="0" applyNumberFormat="1" applyFont="1" applyBorder="1"/>
    <xf numFmtId="3" fontId="14" fillId="0" borderId="27" xfId="0" applyNumberFormat="1" applyFont="1" applyBorder="1"/>
    <xf numFmtId="3" fontId="14" fillId="0" borderId="16" xfId="0" applyNumberFormat="1" applyFont="1" applyBorder="1"/>
    <xf numFmtId="3" fontId="1" fillId="0" borderId="12" xfId="0" applyNumberFormat="1" applyFont="1" applyBorder="1" applyAlignment="1">
      <alignment horizontal="left" vertical="top"/>
    </xf>
    <xf numFmtId="3" fontId="3" fillId="0" borderId="15" xfId="0" applyNumberFormat="1" applyFont="1" applyBorder="1" applyAlignment="1">
      <alignment vertical="center"/>
    </xf>
    <xf numFmtId="3" fontId="4" fillId="0" borderId="22" xfId="0" applyNumberFormat="1" applyFont="1" applyBorder="1"/>
    <xf numFmtId="3" fontId="4" fillId="0" borderId="19" xfId="0" applyNumberFormat="1" applyFont="1" applyBorder="1"/>
    <xf numFmtId="3" fontId="1" fillId="0" borderId="6" xfId="0" applyNumberFormat="1" applyFont="1" applyBorder="1" applyAlignment="1">
      <alignment horizontal="left" vertical="top"/>
    </xf>
    <xf numFmtId="3" fontId="1" fillId="0" borderId="7" xfId="0" applyNumberFormat="1" applyFont="1" applyBorder="1" applyAlignment="1">
      <alignment vertical="center"/>
    </xf>
    <xf numFmtId="3" fontId="16" fillId="2" borderId="25" xfId="0" applyNumberFormat="1" applyFont="1" applyFill="1" applyBorder="1"/>
    <xf numFmtId="3" fontId="5" fillId="0" borderId="24" xfId="0" applyNumberFormat="1" applyFont="1" applyBorder="1" applyAlignment="1">
      <alignment horizontal="center"/>
    </xf>
    <xf numFmtId="3" fontId="15" fillId="0" borderId="25" xfId="0" applyNumberFormat="1" applyFont="1" applyBorder="1" applyAlignment="1">
      <alignment horizontal="center"/>
    </xf>
    <xf numFmtId="3" fontId="16" fillId="2" borderId="11" xfId="0" applyNumberFormat="1" applyFont="1" applyFill="1" applyBorder="1"/>
    <xf numFmtId="3" fontId="16" fillId="0" borderId="1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left" vertical="top"/>
    </xf>
    <xf numFmtId="3" fontId="3" fillId="0" borderId="5" xfId="0" applyNumberFormat="1" applyFont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/>
    </xf>
    <xf numFmtId="3" fontId="4" fillId="0" borderId="9" xfId="0" applyNumberFormat="1" applyFont="1" applyBorder="1"/>
    <xf numFmtId="3" fontId="3" fillId="0" borderId="7" xfId="0" applyNumberFormat="1" applyFont="1" applyBorder="1" applyAlignment="1">
      <alignment vertical="center"/>
    </xf>
    <xf numFmtId="3" fontId="16" fillId="2" borderId="3" xfId="0" applyNumberFormat="1" applyFont="1" applyFill="1" applyBorder="1"/>
    <xf numFmtId="3" fontId="14" fillId="0" borderId="4" xfId="0" applyNumberFormat="1" applyFont="1" applyBorder="1" applyAlignment="1">
      <alignment horizontal="center"/>
    </xf>
    <xf numFmtId="3" fontId="16" fillId="2" borderId="7" xfId="0" applyNumberFormat="1" applyFont="1" applyFill="1" applyBorder="1"/>
    <xf numFmtId="3" fontId="16" fillId="2" borderId="9" xfId="0" applyNumberFormat="1" applyFont="1" applyFill="1" applyBorder="1"/>
    <xf numFmtId="166" fontId="5" fillId="0" borderId="9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 wrapText="1"/>
    </xf>
    <xf numFmtId="167" fontId="5" fillId="0" borderId="9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vertical="center" wrapText="1"/>
    </xf>
    <xf numFmtId="3" fontId="16" fillId="0" borderId="11" xfId="0" applyNumberFormat="1" applyFont="1" applyBorder="1"/>
    <xf numFmtId="3" fontId="3" fillId="0" borderId="21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3" xfId="0" applyNumberFormat="1" applyFont="1" applyBorder="1"/>
    <xf numFmtId="3" fontId="1" fillId="0" borderId="6" xfId="0" applyNumberFormat="1" applyFont="1" applyBorder="1" applyAlignment="1">
      <alignment vertical="center"/>
    </xf>
    <xf numFmtId="3" fontId="16" fillId="0" borderId="6" xfId="0" applyNumberFormat="1" applyFont="1" applyBorder="1"/>
    <xf numFmtId="3" fontId="16" fillId="0" borderId="7" xfId="0" applyNumberFormat="1" applyFont="1" applyBorder="1"/>
    <xf numFmtId="164" fontId="15" fillId="0" borderId="4" xfId="0" applyNumberFormat="1" applyFont="1" applyBorder="1"/>
    <xf numFmtId="3" fontId="3" fillId="0" borderId="6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horizontal="left" vertical="top"/>
    </xf>
    <xf numFmtId="3" fontId="3" fillId="0" borderId="18" xfId="0" applyNumberFormat="1" applyFont="1" applyBorder="1" applyAlignment="1">
      <alignment horizontal="left" vertical="top"/>
    </xf>
    <xf numFmtId="3" fontId="3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3" fontId="14" fillId="0" borderId="19" xfId="0" applyNumberFormat="1" applyFont="1" applyBorder="1"/>
    <xf numFmtId="3" fontId="14" fillId="0" borderId="11" xfId="0" applyNumberFormat="1" applyFont="1" applyBorder="1" applyAlignment="1">
      <alignment vertical="center"/>
    </xf>
    <xf numFmtId="3" fontId="3" fillId="0" borderId="0" xfId="0" applyNumberFormat="1" applyFont="1" applyAlignment="1">
      <alignment vertical="top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 applyAlignment="1">
      <alignment wrapText="1"/>
    </xf>
    <xf numFmtId="3" fontId="17" fillId="0" borderId="0" xfId="0" applyNumberFormat="1" applyFont="1" applyAlignment="1">
      <alignment horizontal="left" vertical="top"/>
    </xf>
    <xf numFmtId="3" fontId="17" fillId="0" borderId="0" xfId="0" applyNumberFormat="1" applyFont="1"/>
    <xf numFmtId="3" fontId="6" fillId="0" borderId="0" xfId="0" applyNumberFormat="1" applyFont="1" applyAlignment="1">
      <alignment vertical="top"/>
    </xf>
    <xf numFmtId="3" fontId="0" fillId="0" borderId="0" xfId="0" applyNumberFormat="1" applyAlignment="1">
      <alignment vertical="top"/>
    </xf>
    <xf numFmtId="3" fontId="3" fillId="0" borderId="0" xfId="0" applyNumberFormat="1" applyFont="1" applyAlignment="1">
      <alignment horizontal="center"/>
    </xf>
    <xf numFmtId="3" fontId="3" fillId="0" borderId="2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 wrapText="1"/>
    </xf>
    <xf numFmtId="3" fontId="24" fillId="0" borderId="18" xfId="1" applyNumberFormat="1" applyFont="1" applyFill="1" applyBorder="1" applyAlignment="1" applyProtection="1"/>
    <xf numFmtId="0" fontId="3" fillId="0" borderId="0" xfId="3" applyAlignment="1">
      <alignment wrapText="1"/>
    </xf>
    <xf numFmtId="0" fontId="3" fillId="0" borderId="0" xfId="3" applyAlignment="1">
      <alignment horizontal="left" wrapText="1"/>
    </xf>
    <xf numFmtId="3" fontId="25" fillId="0" borderId="0" xfId="2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vertical="top" wrapText="1"/>
    </xf>
    <xf numFmtId="0" fontId="3" fillId="0" borderId="0" xfId="3" applyAlignment="1">
      <alignment horizontal="center" wrapText="1"/>
    </xf>
    <xf numFmtId="3" fontId="25" fillId="0" borderId="0" xfId="2" applyNumberFormat="1" applyFont="1" applyFill="1" applyBorder="1" applyAlignment="1" applyProtection="1">
      <alignment horizontal="right" vertical="center" wrapText="1"/>
    </xf>
    <xf numFmtId="0" fontId="27" fillId="0" borderId="0" xfId="3" applyFont="1" applyAlignment="1">
      <alignment horizontal="center" vertical="center" wrapText="1"/>
    </xf>
    <xf numFmtId="3" fontId="25" fillId="0" borderId="0" xfId="2" applyNumberFormat="1" applyFont="1" applyFill="1" applyBorder="1" applyAlignment="1" applyProtection="1">
      <alignment horizontal="left" vertical="center" wrapText="1"/>
    </xf>
    <xf numFmtId="0" fontId="21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2" fillId="0" borderId="0" xfId="3" applyFont="1" applyAlignment="1">
      <alignment horizontal="right" vertical="center" wrapText="1"/>
    </xf>
    <xf numFmtId="0" fontId="19" fillId="0" borderId="0" xfId="3" applyFont="1" applyAlignment="1">
      <alignment wrapText="1"/>
    </xf>
    <xf numFmtId="0" fontId="2" fillId="0" borderId="0" xfId="3" applyFont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0" fontId="3" fillId="0" borderId="0" xfId="3"/>
    <xf numFmtId="0" fontId="19" fillId="0" borderId="0" xfId="3" applyFont="1"/>
    <xf numFmtId="0" fontId="19" fillId="3" borderId="0" xfId="3" applyFont="1" applyFill="1" applyAlignment="1">
      <alignment vertical="center" wrapText="1"/>
    </xf>
    <xf numFmtId="0" fontId="9" fillId="0" borderId="0" xfId="2" applyAlignment="1" applyProtection="1">
      <alignment horizontal="left" vertical="center" wrapText="1" indent="1"/>
    </xf>
    <xf numFmtId="0" fontId="33" fillId="0" borderId="0" xfId="2" applyFont="1" applyAlignment="1" applyProtection="1">
      <alignment horizontal="left" vertical="center" indent="1"/>
    </xf>
    <xf numFmtId="3" fontId="23" fillId="0" borderId="0" xfId="1" applyNumberFormat="1" applyFont="1" applyFill="1" applyBorder="1" applyAlignment="1" applyProtection="1">
      <alignment horizontal="left"/>
    </xf>
    <xf numFmtId="3" fontId="21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26" fillId="0" borderId="0" xfId="3" applyFont="1" applyAlignment="1">
      <alignment horizontal="left" vertical="top" wrapText="1"/>
    </xf>
    <xf numFmtId="0" fontId="32" fillId="0" borderId="0" xfId="3" applyFont="1" applyAlignment="1">
      <alignment horizontal="left" vertical="center" wrapText="1" indent="1"/>
    </xf>
    <xf numFmtId="0" fontId="28" fillId="0" borderId="0" xfId="3" applyFont="1" applyAlignment="1">
      <alignment horizontal="center" vertical="center"/>
    </xf>
    <xf numFmtId="0" fontId="29" fillId="0" borderId="0" xfId="3" applyFont="1" applyAlignment="1">
      <alignment horizontal="left" vertical="center" wrapText="1"/>
    </xf>
    <xf numFmtId="0" fontId="30" fillId="0" borderId="0" xfId="3" applyFont="1" applyAlignment="1">
      <alignment horizontal="left" vertical="center" wrapText="1"/>
    </xf>
  </cellXfs>
  <cellStyles count="4">
    <cellStyle name="Lien hypertexte" xfId="1" builtinId="8"/>
    <cellStyle name="Lien hypertexte 3" xfId="2" xr:uid="{D48B13DA-F64F-461E-85AC-016721042EDE}"/>
    <cellStyle name="Normal" xfId="0" builtinId="0"/>
    <cellStyle name="Normal 2" xfId="3" xr:uid="{6EFAF170-09B8-4D8B-AA16-774852F42FA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lancomptable.com/application-plan-comptabl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1592443</xdr:colOff>
      <xdr:row>0</xdr:row>
      <xdr:rowOff>114301</xdr:rowOff>
    </xdr:from>
    <xdr:to>
      <xdr:col>2</xdr:col>
      <xdr:colOff>3585351</xdr:colOff>
      <xdr:row>3</xdr:row>
      <xdr:rowOff>163908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C81536-C72F-4C13-A734-DAB4C3D52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2223" y="114301"/>
          <a:ext cx="1992908" cy="552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3070860</xdr:colOff>
      <xdr:row>0</xdr:row>
      <xdr:rowOff>160020</xdr:rowOff>
    </xdr:from>
    <xdr:to>
      <xdr:col>2</xdr:col>
      <xdr:colOff>560348</xdr:colOff>
      <xdr:row>4</xdr:row>
      <xdr:rowOff>41987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4A96B-3A32-494B-B430-A1B70D9C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0860" y="160020"/>
          <a:ext cx="1992908" cy="552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1402080</xdr:colOff>
      <xdr:row>1</xdr:row>
      <xdr:rowOff>83820</xdr:rowOff>
    </xdr:from>
    <xdr:to>
      <xdr:col>3</xdr:col>
      <xdr:colOff>3394988</xdr:colOff>
      <xdr:row>4</xdr:row>
      <xdr:rowOff>133427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51011-D2B9-4ED8-9E8D-04E5236E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4640" y="251460"/>
          <a:ext cx="1992908" cy="552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3070860</xdr:colOff>
      <xdr:row>0</xdr:row>
      <xdr:rowOff>160020</xdr:rowOff>
    </xdr:from>
    <xdr:to>
      <xdr:col>2</xdr:col>
      <xdr:colOff>560348</xdr:colOff>
      <xdr:row>4</xdr:row>
      <xdr:rowOff>41987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57009-4A69-482E-8038-A1A4DE3D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0860" y="160020"/>
          <a:ext cx="1992908" cy="55252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  <v>Application sur iPhone</v>
  </rv>
  <rv s="0">
    <v>0</v>
    <v>5</v>
    <v>Application sur Android</v>
  </rv>
  <rv s="0">
    <v>1</v>
    <v>5</v>
    <v>Application sur ordinateur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application-plan-comptable/" TargetMode="External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plancomptable.com/application-plan-comptable-ordinateur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plancomptable.com/application-plan-comptable-smartphone/" TargetMode="External"/><Relationship Id="rId1" Type="http://schemas.openxmlformats.org/officeDocument/2006/relationships/hyperlink" Target="https://www.plancomptable.com/application-plan-comptable-telephone-mobile/" TargetMode="External"/><Relationship Id="rId6" Type="http://schemas.openxmlformats.org/officeDocument/2006/relationships/hyperlink" Target="https://www.plancomptable.com/application-plan-comptable-ordinateur/" TargetMode="External"/><Relationship Id="rId5" Type="http://schemas.openxmlformats.org/officeDocument/2006/relationships/hyperlink" Target="https://www.plancomptable.com/application-plan-comptable-smartphone/" TargetMode="External"/><Relationship Id="rId4" Type="http://schemas.openxmlformats.org/officeDocument/2006/relationships/hyperlink" Target="https://www.plancomptable.com/application-plan-comptable-telephone-mobile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C85A-B855-4CBA-9861-692282A28169}">
  <sheetPr>
    <pageSetUpPr fitToPage="1"/>
  </sheetPr>
  <dimension ref="B1:N34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1.109375" style="3" customWidth="1"/>
    <col min="3" max="4" width="2.6640625" style="3" customWidth="1"/>
    <col min="5" max="5" width="51.6640625" style="3" customWidth="1"/>
    <col min="6" max="7" width="12.33203125" style="3" customWidth="1"/>
    <col min="8" max="8" width="1.109375" style="3" customWidth="1"/>
    <col min="9" max="11" width="2.6640625" style="3" customWidth="1"/>
    <col min="12" max="12" width="51.6640625" style="3" customWidth="1"/>
    <col min="13" max="14" width="12.33203125" style="3" customWidth="1"/>
    <col min="15" max="16384" width="11.44140625" style="3"/>
  </cols>
  <sheetData>
    <row r="1" spans="2:14" x14ac:dyDescent="0.25">
      <c r="B1" s="6"/>
      <c r="C1" s="6"/>
      <c r="D1" s="6"/>
      <c r="E1" s="1"/>
      <c r="F1" s="2"/>
      <c r="G1" s="2"/>
      <c r="H1" s="6"/>
      <c r="I1" s="2"/>
      <c r="J1" s="2"/>
      <c r="K1" s="2"/>
    </row>
    <row r="2" spans="2:14" x14ac:dyDescent="0.25">
      <c r="B2" s="167" t="s">
        <v>73</v>
      </c>
      <c r="C2" s="167"/>
      <c r="D2" s="167"/>
      <c r="E2" s="167"/>
      <c r="F2" s="2"/>
      <c r="G2" s="2"/>
      <c r="H2" s="7"/>
      <c r="I2" s="2"/>
      <c r="J2" s="2"/>
      <c r="K2" s="2"/>
    </row>
    <row r="3" spans="2:14" ht="14.4" x14ac:dyDescent="0.25"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2:14" ht="17.399999999999999" x14ac:dyDescent="0.25">
      <c r="B4" s="169" t="s">
        <v>74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2:14" ht="17.25" customHeight="1" x14ac:dyDescent="0.25">
      <c r="B5" s="170" t="s">
        <v>5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2:14" ht="17.25" customHeight="1" x14ac:dyDescent="0.25">
      <c r="B6" s="9"/>
      <c r="C6" s="9"/>
      <c r="D6" s="9"/>
      <c r="F6" s="10"/>
      <c r="G6" s="10"/>
      <c r="H6" s="8"/>
      <c r="I6" s="9"/>
    </row>
    <row r="7" spans="2:14" s="4" customFormat="1" ht="15.6" x14ac:dyDescent="0.25">
      <c r="B7" s="171" t="s">
        <v>6</v>
      </c>
      <c r="C7" s="172"/>
      <c r="D7" s="172"/>
      <c r="E7" s="173"/>
      <c r="F7" s="11" t="s">
        <v>7</v>
      </c>
      <c r="G7" s="11" t="s">
        <v>8</v>
      </c>
      <c r="H7" s="171" t="s">
        <v>9</v>
      </c>
      <c r="I7" s="172"/>
      <c r="J7" s="172"/>
      <c r="K7" s="172"/>
      <c r="L7" s="173"/>
      <c r="M7" s="11" t="s">
        <v>7</v>
      </c>
      <c r="N7" s="11" t="s">
        <v>8</v>
      </c>
    </row>
    <row r="8" spans="2:14" s="4" customFormat="1" x14ac:dyDescent="0.25">
      <c r="B8" s="44"/>
      <c r="C8" s="45"/>
      <c r="D8" s="45"/>
      <c r="E8" s="75"/>
      <c r="F8" s="14"/>
      <c r="G8" s="15"/>
      <c r="H8" s="44"/>
      <c r="I8" s="45"/>
      <c r="J8" s="45"/>
      <c r="K8" s="45"/>
      <c r="L8" s="139"/>
      <c r="M8" s="17"/>
      <c r="N8" s="17"/>
    </row>
    <row r="9" spans="2:14" s="4" customFormat="1" x14ac:dyDescent="0.25">
      <c r="B9" s="12"/>
      <c r="C9" s="18" t="s">
        <v>10</v>
      </c>
      <c r="D9" s="18"/>
      <c r="E9" s="19"/>
      <c r="F9" s="20">
        <v>0</v>
      </c>
      <c r="G9" s="21">
        <v>0</v>
      </c>
      <c r="H9" s="12"/>
      <c r="I9" s="18" t="s">
        <v>11</v>
      </c>
      <c r="J9" s="22"/>
      <c r="K9" s="22"/>
      <c r="L9" s="22"/>
      <c r="M9" s="23">
        <v>0</v>
      </c>
      <c r="N9" s="24">
        <v>0</v>
      </c>
    </row>
    <row r="10" spans="2:14" s="4" customFormat="1" ht="5.25" customHeight="1" x14ac:dyDescent="0.25">
      <c r="B10" s="12"/>
      <c r="E10" s="13"/>
      <c r="F10" s="25"/>
      <c r="G10" s="25"/>
      <c r="H10" s="12"/>
      <c r="L10" s="13"/>
      <c r="M10" s="26"/>
      <c r="N10" s="27"/>
    </row>
    <row r="11" spans="2:14" s="4" customFormat="1" x14ac:dyDescent="0.25">
      <c r="B11" s="12"/>
      <c r="C11" s="16" t="s">
        <v>12</v>
      </c>
      <c r="D11" s="16"/>
      <c r="E11" s="28"/>
      <c r="F11" s="25"/>
      <c r="G11" s="29"/>
      <c r="H11" s="12"/>
      <c r="I11" s="16" t="s">
        <v>13</v>
      </c>
      <c r="M11" s="29"/>
      <c r="N11" s="29"/>
    </row>
    <row r="12" spans="2:14" s="4" customFormat="1" x14ac:dyDescent="0.25">
      <c r="B12" s="12"/>
      <c r="C12" s="138"/>
      <c r="D12" s="33" t="s">
        <v>14</v>
      </c>
      <c r="E12" s="22"/>
      <c r="F12" s="20">
        <v>0</v>
      </c>
      <c r="G12" s="21">
        <v>0</v>
      </c>
      <c r="H12" s="12"/>
      <c r="J12" s="140" t="s">
        <v>15</v>
      </c>
      <c r="K12" s="140"/>
      <c r="M12" s="29"/>
      <c r="N12" s="29"/>
    </row>
    <row r="13" spans="2:14" s="4" customFormat="1" x14ac:dyDescent="0.25">
      <c r="B13" s="12"/>
      <c r="C13" s="138"/>
      <c r="D13" s="34" t="s">
        <v>16</v>
      </c>
      <c r="E13" s="30"/>
      <c r="F13" s="31">
        <v>0</v>
      </c>
      <c r="G13" s="32">
        <v>0</v>
      </c>
      <c r="H13" s="12"/>
      <c r="J13" s="138" t="s">
        <v>0</v>
      </c>
      <c r="K13" s="33" t="s">
        <v>17</v>
      </c>
      <c r="L13" s="22"/>
      <c r="M13" s="21">
        <v>0</v>
      </c>
      <c r="N13" s="21">
        <v>0</v>
      </c>
    </row>
    <row r="14" spans="2:14" s="4" customFormat="1" x14ac:dyDescent="0.25">
      <c r="B14" s="12"/>
      <c r="C14" s="138"/>
      <c r="D14" s="34" t="s">
        <v>18</v>
      </c>
      <c r="E14" s="30"/>
      <c r="F14" s="31">
        <v>0</v>
      </c>
      <c r="G14" s="32">
        <v>0</v>
      </c>
      <c r="H14" s="12"/>
      <c r="J14" s="138" t="s">
        <v>0</v>
      </c>
      <c r="K14" s="34" t="s">
        <v>19</v>
      </c>
      <c r="L14" s="30"/>
      <c r="M14" s="32">
        <v>0</v>
      </c>
      <c r="N14" s="32">
        <v>0</v>
      </c>
    </row>
    <row r="15" spans="2:14" s="4" customFormat="1" x14ac:dyDescent="0.25">
      <c r="B15" s="12"/>
      <c r="C15" s="18" t="s">
        <v>20</v>
      </c>
      <c r="D15" s="18"/>
      <c r="E15" s="19"/>
      <c r="F15" s="20">
        <v>0</v>
      </c>
      <c r="G15" s="21">
        <v>0</v>
      </c>
      <c r="H15" s="12"/>
      <c r="J15" s="18" t="s">
        <v>21</v>
      </c>
      <c r="K15" s="22"/>
      <c r="L15" s="22"/>
      <c r="M15" s="21">
        <v>0</v>
      </c>
      <c r="N15" s="21">
        <v>0</v>
      </c>
    </row>
    <row r="16" spans="2:14" s="4" customFormat="1" x14ac:dyDescent="0.25">
      <c r="B16" s="12"/>
      <c r="C16" s="35" t="s">
        <v>22</v>
      </c>
      <c r="D16" s="35"/>
      <c r="E16" s="36"/>
      <c r="F16" s="31">
        <v>0</v>
      </c>
      <c r="G16" s="32">
        <v>0</v>
      </c>
      <c r="H16" s="12"/>
      <c r="I16" s="16" t="s">
        <v>23</v>
      </c>
      <c r="M16" s="37"/>
      <c r="N16" s="37"/>
    </row>
    <row r="17" spans="2:14" s="4" customFormat="1" x14ac:dyDescent="0.25">
      <c r="B17" s="12"/>
      <c r="C17" s="35" t="s">
        <v>24</v>
      </c>
      <c r="D17" s="35"/>
      <c r="E17" s="36"/>
      <c r="F17" s="31">
        <v>0</v>
      </c>
      <c r="G17" s="32">
        <v>0</v>
      </c>
      <c r="H17" s="12"/>
      <c r="J17" s="33" t="s">
        <v>25</v>
      </c>
      <c r="K17" s="22"/>
      <c r="L17" s="22"/>
      <c r="M17" s="21">
        <v>0</v>
      </c>
      <c r="N17" s="21">
        <v>0</v>
      </c>
    </row>
    <row r="18" spans="2:14" s="4" customFormat="1" x14ac:dyDescent="0.25">
      <c r="B18" s="12"/>
      <c r="E18" s="13"/>
      <c r="F18" s="38"/>
      <c r="G18" s="37"/>
      <c r="H18" s="12"/>
      <c r="J18" s="34" t="s">
        <v>26</v>
      </c>
      <c r="K18" s="30"/>
      <c r="L18" s="30"/>
      <c r="M18" s="32">
        <v>0</v>
      </c>
      <c r="N18" s="32">
        <v>0</v>
      </c>
    </row>
    <row r="19" spans="2:14" s="4" customFormat="1" x14ac:dyDescent="0.25">
      <c r="B19" s="12"/>
      <c r="E19" s="28"/>
      <c r="F19" s="12"/>
      <c r="G19" s="39"/>
      <c r="H19" s="12"/>
      <c r="I19" s="22" t="s">
        <v>27</v>
      </c>
      <c r="J19" s="22"/>
      <c r="K19" s="22"/>
      <c r="L19" s="22"/>
      <c r="M19" s="21">
        <v>0</v>
      </c>
      <c r="N19" s="21">
        <v>0</v>
      </c>
    </row>
    <row r="20" spans="2:14" s="4" customFormat="1" x14ac:dyDescent="0.25">
      <c r="B20" s="40"/>
      <c r="C20" s="41"/>
      <c r="D20" s="41"/>
      <c r="E20" s="42"/>
      <c r="F20" s="40"/>
      <c r="G20" s="43"/>
      <c r="H20" s="12"/>
      <c r="M20" s="29"/>
      <c r="N20" s="29"/>
    </row>
    <row r="21" spans="2:14" s="4" customFormat="1" x14ac:dyDescent="0.25">
      <c r="B21" s="44"/>
      <c r="C21" s="45"/>
      <c r="D21" s="45"/>
      <c r="E21" s="46" t="s">
        <v>28</v>
      </c>
      <c r="F21" s="47">
        <f>F9+F12+F13+F14+F15+F16+F17</f>
        <v>0</v>
      </c>
      <c r="G21" s="48">
        <f>G9+G12+G13+G14+G15+G16+G17</f>
        <v>0</v>
      </c>
      <c r="H21" s="44"/>
      <c r="I21" s="45"/>
      <c r="J21" s="45"/>
      <c r="K21" s="45"/>
      <c r="L21" s="46" t="s">
        <v>29</v>
      </c>
      <c r="M21" s="48">
        <f>M9+M13+M14+M15+M17+M18+M19</f>
        <v>0</v>
      </c>
      <c r="N21" s="49">
        <f>N9+N13+N14+N15+N17+N18+N19</f>
        <v>0</v>
      </c>
    </row>
    <row r="22" spans="2:14" s="4" customFormat="1" ht="5.25" customHeight="1" x14ac:dyDescent="0.25">
      <c r="B22" s="40"/>
      <c r="C22" s="41"/>
      <c r="D22" s="41"/>
      <c r="E22" s="50"/>
      <c r="F22" s="51"/>
      <c r="G22" s="51"/>
      <c r="H22" s="40"/>
      <c r="I22" s="41"/>
      <c r="J22" s="41"/>
      <c r="K22" s="41"/>
      <c r="L22" s="50"/>
      <c r="M22" s="51"/>
      <c r="N22" s="52"/>
    </row>
    <row r="23" spans="2:14" s="4" customFormat="1" x14ac:dyDescent="0.25">
      <c r="B23" s="12"/>
      <c r="C23" s="53" t="s">
        <v>30</v>
      </c>
      <c r="D23" s="53"/>
      <c r="E23" s="54"/>
      <c r="F23" s="55">
        <f>IF(M21&gt;=F21,M21-F21,0)</f>
        <v>0</v>
      </c>
      <c r="G23" s="55">
        <f>IF(N21&gt;=G21,N21-G21,0)</f>
        <v>0</v>
      </c>
      <c r="H23" s="44"/>
      <c r="I23" s="54" t="s">
        <v>31</v>
      </c>
      <c r="J23" s="53"/>
      <c r="K23" s="53"/>
      <c r="L23" s="56"/>
      <c r="M23" s="55">
        <f>IF(F21&gt;M21,F21-M21,0)</f>
        <v>0</v>
      </c>
      <c r="N23" s="57">
        <f>IF(G21&gt;N21,G21-N21,0)</f>
        <v>0</v>
      </c>
    </row>
    <row r="24" spans="2:14" s="4" customFormat="1" ht="5.25" customHeight="1" x14ac:dyDescent="0.25">
      <c r="B24" s="40"/>
      <c r="C24" s="145" t="s">
        <v>73</v>
      </c>
      <c r="D24" s="41"/>
      <c r="E24" s="50"/>
      <c r="F24" s="51"/>
      <c r="G24" s="51"/>
      <c r="H24" s="40"/>
      <c r="I24" s="41"/>
      <c r="J24" s="41"/>
      <c r="K24" s="41"/>
      <c r="L24" s="50"/>
      <c r="M24" s="51"/>
      <c r="N24" s="52"/>
    </row>
    <row r="25" spans="2:14" s="4" customFormat="1" x14ac:dyDescent="0.25">
      <c r="B25" s="3"/>
      <c r="C25" s="3"/>
      <c r="D25" s="3"/>
      <c r="E25" s="3"/>
      <c r="F25" s="3"/>
      <c r="G25" s="3"/>
      <c r="H25" s="3"/>
    </row>
    <row r="26" spans="2:14" s="4" customFormat="1" ht="11.25" customHeight="1" x14ac:dyDescent="0.25">
      <c r="C26" s="58" t="s">
        <v>1</v>
      </c>
      <c r="D26" s="59" t="s">
        <v>32</v>
      </c>
      <c r="G26" s="3"/>
      <c r="H26" s="58"/>
    </row>
    <row r="27" spans="2:14" s="4" customFormat="1" ht="11.25" customHeight="1" x14ac:dyDescent="0.25">
      <c r="C27" s="60" t="s">
        <v>2</v>
      </c>
      <c r="D27" s="61" t="s">
        <v>33</v>
      </c>
      <c r="G27" s="3"/>
      <c r="H27" s="60"/>
      <c r="I27" s="5"/>
      <c r="J27" s="5"/>
      <c r="K27" s="5"/>
      <c r="L27" s="5"/>
      <c r="M27" s="5"/>
      <c r="N27" s="5"/>
    </row>
    <row r="28" spans="2:14" s="4" customFormat="1" ht="11.25" customHeight="1" x14ac:dyDescent="0.25">
      <c r="C28" s="58" t="s">
        <v>3</v>
      </c>
      <c r="D28" s="59" t="s">
        <v>34</v>
      </c>
      <c r="G28" s="3"/>
      <c r="H28" s="58"/>
    </row>
    <row r="34" spans="5:6" x14ac:dyDescent="0.25">
      <c r="E34" s="62"/>
      <c r="F34" s="63"/>
    </row>
  </sheetData>
  <mergeCells count="6">
    <mergeCell ref="B2:E2"/>
    <mergeCell ref="B3:N3"/>
    <mergeCell ref="B4:N4"/>
    <mergeCell ref="B5:N5"/>
    <mergeCell ref="B7:E7"/>
    <mergeCell ref="H7:L7"/>
  </mergeCells>
  <hyperlinks>
    <hyperlink ref="B2" r:id="rId1" display="www.plancomptable.com" xr:uid="{1A3BF389-BF78-47B1-8ED7-D08336D87241}"/>
    <hyperlink ref="B2:E2" r:id="rId2" display="PlanComptable.com" xr:uid="{D59E5023-C1D6-4BC6-A707-140E42812A05}"/>
    <hyperlink ref="C24" r:id="rId3" display="www.plancomptable.com" xr:uid="{99A1658A-82BF-4182-A543-E320D4AE4E56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7" orientation="landscape" r:id="rId4"/>
  <headerFooter alignWithMargins="0">
    <oddFooter>&amp;L&amp;"Arial,Italique"&amp;8&amp;K00+000https://&amp;K000000www.plancomptable.com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E996-0912-4192-A75E-D24139E888DD}">
  <sheetPr>
    <pageSetUpPr fitToPage="1"/>
  </sheetPr>
  <dimension ref="B1:K61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3" customWidth="1"/>
    <col min="2" max="4" width="2.33203125" style="137" customWidth="1"/>
    <col min="5" max="5" width="7.109375" style="137" customWidth="1"/>
    <col min="6" max="6" width="2.33203125" style="137" customWidth="1"/>
    <col min="7" max="7" width="53.6640625" style="3" customWidth="1"/>
    <col min="8" max="11" width="12.33203125" style="3" customWidth="1"/>
    <col min="12" max="16384" width="11.44140625" style="3"/>
  </cols>
  <sheetData>
    <row r="1" spans="2:11" x14ac:dyDescent="0.25">
      <c r="B1" s="6"/>
      <c r="C1" s="6"/>
      <c r="D1" s="6"/>
      <c r="E1" s="1"/>
      <c r="F1" s="2"/>
      <c r="G1" s="2"/>
      <c r="H1" s="6"/>
      <c r="I1" s="2"/>
      <c r="J1" s="2"/>
      <c r="K1" s="2"/>
    </row>
    <row r="2" spans="2:11" ht="15.6" customHeight="1" x14ac:dyDescent="0.25">
      <c r="B2" s="167" t="s">
        <v>73</v>
      </c>
      <c r="C2" s="167"/>
      <c r="D2" s="167"/>
      <c r="E2" s="167"/>
      <c r="F2" s="167"/>
      <c r="G2" s="167"/>
    </row>
    <row r="3" spans="2:11" ht="15.75" customHeight="1" x14ac:dyDescent="0.25"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2:11" ht="17.399999999999999" x14ac:dyDescent="0.25">
      <c r="B4" s="169" t="s">
        <v>74</v>
      </c>
      <c r="C4" s="169"/>
      <c r="D4" s="169"/>
      <c r="E4" s="169"/>
      <c r="F4" s="169"/>
      <c r="G4" s="169"/>
      <c r="H4" s="169"/>
      <c r="I4" s="169"/>
      <c r="J4" s="169"/>
      <c r="K4" s="169"/>
    </row>
    <row r="5" spans="2:11" ht="17.25" customHeight="1" x14ac:dyDescent="0.25">
      <c r="B5" s="174" t="s">
        <v>35</v>
      </c>
      <c r="C5" s="174"/>
      <c r="D5" s="174"/>
      <c r="E5" s="174"/>
      <c r="F5" s="174"/>
      <c r="G5" s="174"/>
      <c r="H5" s="174"/>
      <c r="I5" s="174"/>
      <c r="J5" s="174"/>
      <c r="K5" s="174"/>
    </row>
    <row r="6" spans="2:11" ht="15.6" x14ac:dyDescent="0.3">
      <c r="B6" s="64"/>
      <c r="C6" s="64"/>
      <c r="D6" s="64"/>
      <c r="E6" s="64"/>
      <c r="F6" s="64"/>
      <c r="G6" s="65"/>
    </row>
    <row r="7" spans="2:11" x14ac:dyDescent="0.25">
      <c r="B7" s="175" t="s">
        <v>36</v>
      </c>
      <c r="C7" s="176"/>
      <c r="D7" s="176"/>
      <c r="E7" s="176"/>
      <c r="F7" s="176"/>
      <c r="G7" s="177"/>
      <c r="H7" s="67"/>
      <c r="I7" s="68" t="s">
        <v>7</v>
      </c>
      <c r="J7" s="69"/>
      <c r="K7" s="70" t="s">
        <v>8</v>
      </c>
    </row>
    <row r="8" spans="2:11" s="4" customFormat="1" x14ac:dyDescent="0.25">
      <c r="B8" s="178"/>
      <c r="C8" s="179"/>
      <c r="D8" s="179"/>
      <c r="E8" s="179"/>
      <c r="F8" s="179"/>
      <c r="G8" s="180"/>
      <c r="H8" s="66" t="s">
        <v>37</v>
      </c>
      <c r="I8" s="17" t="s">
        <v>38</v>
      </c>
      <c r="J8" s="17" t="s">
        <v>39</v>
      </c>
      <c r="K8" s="17" t="s">
        <v>39</v>
      </c>
    </row>
    <row r="9" spans="2:11" s="4" customFormat="1" x14ac:dyDescent="0.25">
      <c r="B9" s="181"/>
      <c r="C9" s="182"/>
      <c r="D9" s="182"/>
      <c r="E9" s="182"/>
      <c r="F9" s="182"/>
      <c r="G9" s="183"/>
      <c r="H9" s="71" t="s">
        <v>40</v>
      </c>
      <c r="I9" s="72" t="s">
        <v>41</v>
      </c>
      <c r="J9" s="72" t="s">
        <v>42</v>
      </c>
      <c r="K9" s="72"/>
    </row>
    <row r="10" spans="2:11" s="4" customFormat="1" x14ac:dyDescent="0.25">
      <c r="B10" s="73"/>
      <c r="C10" s="74"/>
      <c r="D10" s="74"/>
      <c r="E10" s="74"/>
      <c r="F10" s="74"/>
      <c r="G10" s="75"/>
      <c r="H10" s="76"/>
      <c r="I10" s="14"/>
      <c r="J10" s="77"/>
      <c r="K10" s="77"/>
    </row>
    <row r="11" spans="2:11" s="4" customFormat="1" x14ac:dyDescent="0.25">
      <c r="B11" s="78" t="s">
        <v>43</v>
      </c>
      <c r="C11" s="141"/>
      <c r="D11" s="141"/>
      <c r="E11" s="141"/>
      <c r="F11" s="141"/>
      <c r="G11" s="79"/>
      <c r="H11" s="80"/>
      <c r="I11" s="25"/>
      <c r="J11" s="77"/>
      <c r="K11" s="77"/>
    </row>
    <row r="12" spans="2:11" s="4" customFormat="1" x14ac:dyDescent="0.25">
      <c r="B12" s="12"/>
      <c r="C12" s="142" t="s">
        <v>44</v>
      </c>
      <c r="D12" s="142"/>
      <c r="E12" s="142"/>
      <c r="F12" s="142"/>
      <c r="G12" s="13"/>
      <c r="H12" s="29"/>
      <c r="I12" s="29"/>
      <c r="J12" s="77"/>
      <c r="K12" s="77"/>
    </row>
    <row r="13" spans="2:11" s="4" customFormat="1" x14ac:dyDescent="0.25">
      <c r="B13" s="12"/>
      <c r="D13" s="81" t="s">
        <v>45</v>
      </c>
      <c r="E13" s="22"/>
      <c r="F13" s="22"/>
      <c r="G13" s="19"/>
      <c r="H13" s="82">
        <v>0</v>
      </c>
      <c r="I13" s="21">
        <v>0</v>
      </c>
      <c r="J13" s="77"/>
      <c r="K13" s="77"/>
    </row>
    <row r="14" spans="2:11" s="4" customFormat="1" x14ac:dyDescent="0.25">
      <c r="B14" s="12"/>
      <c r="D14" s="83" t="s">
        <v>46</v>
      </c>
      <c r="E14" s="30"/>
      <c r="F14" s="30"/>
      <c r="G14" s="36"/>
      <c r="H14" s="32">
        <v>0</v>
      </c>
      <c r="I14" s="32">
        <v>0</v>
      </c>
      <c r="J14" s="77"/>
      <c r="K14" s="77"/>
    </row>
    <row r="15" spans="2:11" s="4" customFormat="1" x14ac:dyDescent="0.25">
      <c r="B15" s="12"/>
      <c r="D15" s="81" t="s">
        <v>47</v>
      </c>
      <c r="E15" s="22"/>
      <c r="F15" s="22"/>
      <c r="G15" s="19"/>
      <c r="H15" s="84">
        <v>0</v>
      </c>
      <c r="I15" s="32">
        <v>0</v>
      </c>
      <c r="J15" s="77"/>
      <c r="K15" s="77"/>
    </row>
    <row r="16" spans="2:11" s="4" customFormat="1" x14ac:dyDescent="0.25">
      <c r="B16" s="12"/>
      <c r="C16" s="142" t="s">
        <v>48</v>
      </c>
      <c r="D16" s="142"/>
      <c r="E16" s="142"/>
      <c r="F16" s="142"/>
      <c r="G16" s="13"/>
      <c r="H16" s="37"/>
      <c r="I16" s="37"/>
      <c r="J16" s="77"/>
      <c r="K16" s="77"/>
    </row>
    <row r="17" spans="2:11" s="4" customFormat="1" x14ac:dyDescent="0.25">
      <c r="B17" s="12"/>
      <c r="D17" s="81" t="s">
        <v>49</v>
      </c>
      <c r="E17" s="22"/>
      <c r="F17" s="22"/>
      <c r="G17" s="19"/>
      <c r="H17" s="82">
        <v>0</v>
      </c>
      <c r="I17" s="21">
        <v>0</v>
      </c>
      <c r="J17" s="77"/>
      <c r="K17" s="77"/>
    </row>
    <row r="18" spans="2:11" s="4" customFormat="1" x14ac:dyDescent="0.25">
      <c r="B18" s="12"/>
      <c r="D18" s="83" t="s">
        <v>50</v>
      </c>
      <c r="E18" s="30"/>
      <c r="F18" s="30"/>
      <c r="G18" s="36"/>
      <c r="H18" s="85">
        <v>0</v>
      </c>
      <c r="I18" s="86">
        <v>0</v>
      </c>
      <c r="J18" s="77"/>
      <c r="K18" s="77"/>
    </row>
    <row r="19" spans="2:11" s="4" customFormat="1" x14ac:dyDescent="0.25">
      <c r="B19" s="12"/>
      <c r="C19" s="141"/>
      <c r="D19" s="141"/>
      <c r="E19" s="141"/>
      <c r="F19" s="87" t="s">
        <v>51</v>
      </c>
      <c r="G19" s="88"/>
      <c r="H19" s="57">
        <f>H13+H14+H15+H17+H18</f>
        <v>0</v>
      </c>
      <c r="I19" s="89">
        <f>I13+I14+I15+I17+I18</f>
        <v>0</v>
      </c>
      <c r="J19" s="77"/>
      <c r="K19" s="77"/>
    </row>
    <row r="20" spans="2:11" s="4" customFormat="1" ht="5.0999999999999996" customHeight="1" x14ac:dyDescent="0.25">
      <c r="B20" s="12"/>
      <c r="C20" s="141"/>
      <c r="D20" s="141"/>
      <c r="E20" s="141"/>
      <c r="F20" s="141"/>
      <c r="G20" s="13"/>
      <c r="H20" s="52"/>
      <c r="I20" s="90"/>
      <c r="J20" s="77"/>
      <c r="K20" s="77"/>
    </row>
    <row r="21" spans="2:11" s="4" customFormat="1" x14ac:dyDescent="0.25">
      <c r="B21" s="12"/>
      <c r="C21" s="141"/>
      <c r="D21" s="141"/>
      <c r="E21" s="91" t="s">
        <v>52</v>
      </c>
      <c r="F21" s="91"/>
      <c r="G21" s="92"/>
      <c r="H21" s="93"/>
      <c r="I21" s="93"/>
      <c r="J21" s="94">
        <f>I19-H19</f>
        <v>0</v>
      </c>
      <c r="K21" s="95">
        <v>0</v>
      </c>
    </row>
    <row r="22" spans="2:11" s="4" customFormat="1" ht="5.0999999999999996" customHeight="1" x14ac:dyDescent="0.25">
      <c r="B22" s="12"/>
      <c r="C22" s="141"/>
      <c r="D22" s="141"/>
      <c r="E22" s="141"/>
      <c r="F22" s="141"/>
      <c r="G22" s="13"/>
      <c r="H22" s="96"/>
      <c r="I22" s="96"/>
      <c r="J22" s="97"/>
      <c r="K22" s="97"/>
    </row>
    <row r="23" spans="2:11" s="4" customFormat="1" ht="12.75" customHeight="1" x14ac:dyDescent="0.25">
      <c r="B23" s="98"/>
      <c r="C23" s="142"/>
      <c r="D23" s="142"/>
      <c r="E23" s="142"/>
      <c r="F23" s="142"/>
      <c r="G23" s="16"/>
      <c r="H23" s="99"/>
      <c r="I23" s="99"/>
      <c r="J23" s="100"/>
      <c r="K23" s="100"/>
    </row>
    <row r="24" spans="2:11" s="4" customFormat="1" x14ac:dyDescent="0.25">
      <c r="B24" s="78" t="s">
        <v>53</v>
      </c>
      <c r="C24" s="141"/>
      <c r="D24" s="141"/>
      <c r="E24" s="141"/>
      <c r="F24" s="141"/>
      <c r="G24" s="143"/>
      <c r="H24" s="29"/>
      <c r="I24" s="29"/>
      <c r="J24" s="100"/>
      <c r="K24" s="100"/>
    </row>
    <row r="25" spans="2:11" s="4" customFormat="1" x14ac:dyDescent="0.25">
      <c r="B25" s="12"/>
      <c r="C25" s="81" t="s">
        <v>54</v>
      </c>
      <c r="D25" s="22"/>
      <c r="E25" s="22"/>
      <c r="F25" s="22"/>
      <c r="G25" s="22"/>
      <c r="H25" s="21">
        <v>0</v>
      </c>
      <c r="I25" s="21">
        <v>0</v>
      </c>
      <c r="J25" s="100"/>
      <c r="K25" s="100"/>
    </row>
    <row r="26" spans="2:11" s="4" customFormat="1" x14ac:dyDescent="0.25">
      <c r="B26" s="12"/>
      <c r="C26" s="83" t="s">
        <v>55</v>
      </c>
      <c r="D26" s="30"/>
      <c r="E26" s="30"/>
      <c r="F26" s="30"/>
      <c r="G26" s="30"/>
      <c r="H26" s="32">
        <v>0</v>
      </c>
      <c r="I26" s="32">
        <v>0</v>
      </c>
      <c r="J26" s="100"/>
      <c r="K26" s="100"/>
    </row>
    <row r="27" spans="2:11" s="4" customFormat="1" x14ac:dyDescent="0.25">
      <c r="B27" s="98"/>
      <c r="C27" s="142"/>
      <c r="D27" s="142"/>
      <c r="E27" s="142"/>
      <c r="F27" s="142"/>
      <c r="G27" s="16"/>
      <c r="H27" s="101"/>
      <c r="I27" s="101"/>
      <c r="J27" s="100"/>
      <c r="K27" s="100"/>
    </row>
    <row r="28" spans="2:11" s="4" customFormat="1" x14ac:dyDescent="0.25">
      <c r="B28" s="12"/>
      <c r="C28" s="141"/>
      <c r="D28" s="141"/>
      <c r="E28" s="141"/>
      <c r="F28" s="91" t="s">
        <v>51</v>
      </c>
      <c r="G28" s="102"/>
      <c r="H28" s="57">
        <f>H25+H26</f>
        <v>0</v>
      </c>
      <c r="I28" s="89">
        <f>I25+I26</f>
        <v>0</v>
      </c>
      <c r="J28" s="100"/>
      <c r="K28" s="100"/>
    </row>
    <row r="29" spans="2:11" s="4" customFormat="1" ht="5.0999999999999996" customHeight="1" x14ac:dyDescent="0.25">
      <c r="B29" s="12"/>
      <c r="C29" s="141"/>
      <c r="D29" s="141"/>
      <c r="E29" s="141"/>
      <c r="F29" s="141"/>
      <c r="G29" s="13"/>
      <c r="H29" s="52"/>
      <c r="I29" s="90"/>
      <c r="J29" s="100"/>
      <c r="K29" s="100"/>
    </row>
    <row r="30" spans="2:11" s="4" customFormat="1" x14ac:dyDescent="0.25">
      <c r="B30" s="12"/>
      <c r="C30" s="141"/>
      <c r="D30" s="141"/>
      <c r="E30" s="91" t="s">
        <v>56</v>
      </c>
      <c r="F30" s="91"/>
      <c r="G30" s="92"/>
      <c r="H30" s="93"/>
      <c r="I30" s="93"/>
      <c r="J30" s="94">
        <f>I28-H28</f>
        <v>0</v>
      </c>
      <c r="K30" s="95">
        <v>0</v>
      </c>
    </row>
    <row r="31" spans="2:11" s="4" customFormat="1" ht="5.0999999999999996" customHeight="1" x14ac:dyDescent="0.25">
      <c r="B31" s="12"/>
      <c r="C31" s="141"/>
      <c r="D31" s="141"/>
      <c r="E31" s="141"/>
      <c r="F31" s="141"/>
      <c r="G31" s="13"/>
      <c r="H31" s="96"/>
      <c r="I31" s="96"/>
      <c r="J31" s="97"/>
      <c r="K31" s="97"/>
    </row>
    <row r="32" spans="2:11" s="4" customFormat="1" ht="12.75" customHeight="1" x14ac:dyDescent="0.25">
      <c r="B32" s="98"/>
      <c r="C32" s="142"/>
      <c r="D32" s="142"/>
      <c r="E32" s="142"/>
      <c r="F32" s="142"/>
      <c r="G32" s="13"/>
      <c r="H32" s="103"/>
      <c r="I32" s="77"/>
      <c r="J32" s="99"/>
      <c r="K32" s="99"/>
    </row>
    <row r="33" spans="2:11" s="4" customFormat="1" x14ac:dyDescent="0.25">
      <c r="B33" s="12"/>
      <c r="C33" s="141"/>
      <c r="D33" s="141"/>
      <c r="E33" s="141"/>
      <c r="F33" s="141" t="s">
        <v>57</v>
      </c>
      <c r="G33" s="79"/>
      <c r="H33" s="103"/>
      <c r="I33" s="77"/>
      <c r="J33" s="104"/>
      <c r="K33" s="104"/>
    </row>
    <row r="34" spans="2:11" s="4" customFormat="1" x14ac:dyDescent="0.25">
      <c r="B34" s="12"/>
      <c r="C34" s="142"/>
      <c r="D34" s="142"/>
      <c r="E34" s="142"/>
      <c r="F34" s="81" t="s">
        <v>58</v>
      </c>
      <c r="G34" s="102"/>
      <c r="H34" s="105"/>
      <c r="I34" s="106"/>
      <c r="J34" s="107">
        <f>IF((J30+J21)&gt;=0,0,J30+J21)</f>
        <v>0</v>
      </c>
      <c r="K34" s="107">
        <f>IF((K30+K21)&gt;=0,0,K30+K21)</f>
        <v>0</v>
      </c>
    </row>
    <row r="35" spans="2:11" s="4" customFormat="1" x14ac:dyDescent="0.25">
      <c r="B35" s="12"/>
      <c r="C35" s="142"/>
      <c r="D35" s="142"/>
      <c r="E35" s="142"/>
      <c r="F35" s="142" t="s">
        <v>59</v>
      </c>
      <c r="G35" s="108"/>
      <c r="H35" s="103"/>
      <c r="I35" s="77"/>
      <c r="J35" s="109"/>
      <c r="K35" s="110"/>
    </row>
    <row r="36" spans="2:11" s="4" customFormat="1" x14ac:dyDescent="0.25">
      <c r="B36" s="12"/>
      <c r="C36" s="142"/>
      <c r="D36" s="142"/>
      <c r="E36" s="142"/>
      <c r="F36" s="81" t="s">
        <v>60</v>
      </c>
      <c r="G36" s="111"/>
      <c r="H36" s="105"/>
      <c r="I36" s="106"/>
      <c r="J36" s="112">
        <f>IF((J30+J21)&lt;0,0,J30+J21)</f>
        <v>0</v>
      </c>
      <c r="K36" s="112">
        <f>IF((K30+K21)&lt;0,0,K30+K21)</f>
        <v>0</v>
      </c>
    </row>
    <row r="37" spans="2:11" s="4" customFormat="1" ht="5.0999999999999996" customHeight="1" x14ac:dyDescent="0.25">
      <c r="B37" s="12"/>
      <c r="C37" s="141"/>
      <c r="D37" s="141"/>
      <c r="E37" s="141"/>
      <c r="F37" s="141"/>
      <c r="G37" s="13"/>
      <c r="H37" s="96"/>
      <c r="I37" s="96"/>
      <c r="J37" s="97"/>
      <c r="K37" s="97"/>
    </row>
    <row r="38" spans="2:11" s="4" customFormat="1" ht="12.75" customHeight="1" x14ac:dyDescent="0.25">
      <c r="B38" s="98"/>
      <c r="C38" s="142"/>
      <c r="D38" s="142"/>
      <c r="E38" s="142"/>
      <c r="F38" s="142"/>
      <c r="G38" s="13"/>
      <c r="H38" s="113"/>
      <c r="I38" s="114"/>
      <c r="J38" s="100"/>
      <c r="K38" s="100"/>
    </row>
    <row r="39" spans="2:11" s="4" customFormat="1" x14ac:dyDescent="0.25">
      <c r="B39" s="78" t="s">
        <v>61</v>
      </c>
      <c r="C39" s="141"/>
      <c r="D39" s="141"/>
      <c r="E39" s="141"/>
      <c r="F39" s="141"/>
      <c r="G39" s="79"/>
      <c r="H39" s="80"/>
      <c r="I39" s="25"/>
      <c r="J39" s="100"/>
      <c r="K39" s="100"/>
    </row>
    <row r="40" spans="2:11" s="4" customFormat="1" x14ac:dyDescent="0.25">
      <c r="B40" s="12"/>
      <c r="C40" s="81" t="s">
        <v>62</v>
      </c>
      <c r="D40" s="22"/>
      <c r="E40" s="22"/>
      <c r="F40" s="22"/>
      <c r="G40" s="22"/>
      <c r="H40" s="21">
        <v>0</v>
      </c>
      <c r="I40" s="21">
        <v>0</v>
      </c>
      <c r="J40" s="100"/>
      <c r="K40" s="100"/>
    </row>
    <row r="41" spans="2:11" s="4" customFormat="1" x14ac:dyDescent="0.25">
      <c r="B41" s="12"/>
      <c r="C41" s="83" t="s">
        <v>63</v>
      </c>
      <c r="D41" s="30"/>
      <c r="E41" s="30"/>
      <c r="F41" s="30"/>
      <c r="G41" s="30"/>
      <c r="H41" s="32">
        <v>0</v>
      </c>
      <c r="I41" s="32">
        <v>0</v>
      </c>
      <c r="J41" s="100"/>
      <c r="K41" s="100"/>
    </row>
    <row r="42" spans="2:11" s="4" customFormat="1" x14ac:dyDescent="0.25">
      <c r="B42" s="98"/>
      <c r="C42" s="142"/>
      <c r="D42" s="142"/>
      <c r="E42" s="142"/>
      <c r="F42" s="142"/>
      <c r="G42" s="115"/>
      <c r="H42" s="82"/>
      <c r="I42" s="20"/>
      <c r="J42" s="100"/>
      <c r="K42" s="100"/>
    </row>
    <row r="43" spans="2:11" s="4" customFormat="1" x14ac:dyDescent="0.25">
      <c r="B43" s="12"/>
      <c r="C43" s="141"/>
      <c r="D43" s="141"/>
      <c r="E43" s="141"/>
      <c r="F43" s="91" t="s">
        <v>51</v>
      </c>
      <c r="G43" s="102"/>
      <c r="H43" s="57">
        <f>H41+H40</f>
        <v>0</v>
      </c>
      <c r="I43" s="89">
        <f>I41+I40</f>
        <v>0</v>
      </c>
      <c r="J43" s="100"/>
      <c r="K43" s="100"/>
    </row>
    <row r="44" spans="2:11" s="4" customFormat="1" ht="5.0999999999999996" customHeight="1" x14ac:dyDescent="0.25">
      <c r="B44" s="12"/>
      <c r="C44" s="141"/>
      <c r="D44" s="141"/>
      <c r="E44" s="141"/>
      <c r="F44" s="141"/>
      <c r="G44" s="13"/>
      <c r="H44" s="52"/>
      <c r="I44" s="90"/>
      <c r="J44" s="100"/>
      <c r="K44" s="100"/>
    </row>
    <row r="45" spans="2:11" s="4" customFormat="1" x14ac:dyDescent="0.25">
      <c r="B45" s="12"/>
      <c r="C45" s="141"/>
      <c r="D45" s="141"/>
      <c r="E45" s="91" t="s">
        <v>64</v>
      </c>
      <c r="F45" s="91"/>
      <c r="G45" s="92"/>
      <c r="H45" s="93"/>
      <c r="I45" s="93"/>
      <c r="J45" s="94">
        <f>I43-H43</f>
        <v>0</v>
      </c>
      <c r="K45" s="95">
        <v>0</v>
      </c>
    </row>
    <row r="46" spans="2:11" s="4" customFormat="1" ht="5.0999999999999996" customHeight="1" x14ac:dyDescent="0.25">
      <c r="B46" s="12"/>
      <c r="C46" s="141"/>
      <c r="D46" s="141"/>
      <c r="E46" s="141"/>
      <c r="F46" s="141"/>
      <c r="G46" s="13"/>
      <c r="H46" s="96"/>
      <c r="I46" s="96"/>
      <c r="J46" s="116"/>
      <c r="K46" s="116"/>
    </row>
    <row r="47" spans="2:11" s="4" customFormat="1" ht="12.75" customHeight="1" x14ac:dyDescent="0.25">
      <c r="B47" s="98"/>
      <c r="C47" s="142"/>
      <c r="D47" s="142"/>
      <c r="E47" s="142"/>
      <c r="F47" s="142"/>
      <c r="G47" s="16"/>
      <c r="H47" s="117"/>
      <c r="I47" s="113"/>
      <c r="J47" s="99"/>
      <c r="K47" s="15"/>
    </row>
    <row r="48" spans="2:11" s="4" customFormat="1" x14ac:dyDescent="0.25">
      <c r="B48" s="78" t="s">
        <v>65</v>
      </c>
      <c r="C48" s="141"/>
      <c r="D48" s="141"/>
      <c r="E48" s="141"/>
      <c r="F48" s="141"/>
      <c r="G48" s="143"/>
      <c r="H48" s="118"/>
      <c r="I48" s="119"/>
      <c r="J48" s="29"/>
      <c r="K48" s="29"/>
    </row>
    <row r="49" spans="2:11" s="4" customFormat="1" x14ac:dyDescent="0.25">
      <c r="B49" s="78" t="s">
        <v>66</v>
      </c>
      <c r="C49" s="141"/>
      <c r="D49" s="141"/>
      <c r="E49" s="141"/>
      <c r="F49" s="141"/>
      <c r="G49" s="143"/>
      <c r="H49" s="118"/>
      <c r="I49" s="119"/>
      <c r="J49" s="29"/>
      <c r="K49" s="29"/>
    </row>
    <row r="50" spans="2:11" s="4" customFormat="1" x14ac:dyDescent="0.25">
      <c r="B50" s="12"/>
      <c r="C50" s="142"/>
      <c r="D50" s="142"/>
      <c r="E50" s="142"/>
      <c r="F50" s="91" t="s">
        <v>67</v>
      </c>
      <c r="G50" s="120"/>
      <c r="H50" s="121"/>
      <c r="I50" s="122"/>
      <c r="J50" s="107">
        <f>(IF((J34+J36+J45)&gt;=0,0,(J34+J36+J45)))</f>
        <v>0</v>
      </c>
      <c r="K50" s="107">
        <f>(IF((K34+K36+K45)&gt;=0,0,(K34+K36+K45)))</f>
        <v>0</v>
      </c>
    </row>
    <row r="51" spans="2:11" s="4" customFormat="1" x14ac:dyDescent="0.25">
      <c r="B51" s="12"/>
      <c r="C51" s="142"/>
      <c r="D51" s="142"/>
      <c r="E51" s="142"/>
      <c r="F51" s="142" t="s">
        <v>59</v>
      </c>
      <c r="G51" s="144"/>
      <c r="H51" s="118"/>
      <c r="I51" s="119"/>
      <c r="J51" s="123"/>
      <c r="K51" s="123"/>
    </row>
    <row r="52" spans="2:11" s="4" customFormat="1" x14ac:dyDescent="0.25">
      <c r="B52" s="12"/>
      <c r="C52" s="142"/>
      <c r="D52" s="142"/>
      <c r="E52" s="142"/>
      <c r="F52" s="91" t="s">
        <v>68</v>
      </c>
      <c r="G52" s="124"/>
      <c r="H52" s="121"/>
      <c r="I52" s="122"/>
      <c r="J52" s="112">
        <f>IF((J34+J36+J45)&lt;0,0,(J34+J36+J45))</f>
        <v>0</v>
      </c>
      <c r="K52" s="112">
        <f>IF((K34+K36+K45)&lt;0,0,(K34+K36+K45))</f>
        <v>0</v>
      </c>
    </row>
    <row r="53" spans="2:11" s="4" customFormat="1" ht="5.25" customHeight="1" x14ac:dyDescent="0.25">
      <c r="B53" s="125"/>
      <c r="C53" s="145" t="s">
        <v>73</v>
      </c>
      <c r="D53" s="126"/>
      <c r="E53" s="126"/>
      <c r="F53" s="126"/>
      <c r="G53" s="127"/>
      <c r="H53" s="128"/>
      <c r="I53" s="129"/>
      <c r="J53" s="27"/>
      <c r="K53" s="130"/>
    </row>
    <row r="54" spans="2:11" s="4" customFormat="1" x14ac:dyDescent="0.25">
      <c r="B54" s="131"/>
      <c r="C54" s="131"/>
      <c r="D54" s="131"/>
      <c r="E54" s="131"/>
      <c r="F54" s="131"/>
      <c r="G54" s="16"/>
      <c r="H54" s="132"/>
      <c r="I54" s="132"/>
      <c r="J54" s="132"/>
      <c r="K54" s="132"/>
    </row>
    <row r="55" spans="2:11" s="5" customFormat="1" ht="11.25" customHeight="1" x14ac:dyDescent="0.2">
      <c r="B55" s="61" t="s">
        <v>1</v>
      </c>
      <c r="C55" s="61" t="s">
        <v>69</v>
      </c>
      <c r="D55" s="61"/>
      <c r="E55" s="61"/>
      <c r="F55" s="61"/>
      <c r="G55" s="59"/>
    </row>
    <row r="56" spans="2:11" s="5" customFormat="1" ht="11.25" customHeight="1" x14ac:dyDescent="0.2">
      <c r="B56" s="61" t="s">
        <v>2</v>
      </c>
      <c r="C56" s="61" t="s">
        <v>70</v>
      </c>
      <c r="D56" s="61"/>
      <c r="E56" s="61"/>
      <c r="F56" s="61"/>
    </row>
    <row r="57" spans="2:11" s="5" customFormat="1" ht="11.25" customHeight="1" x14ac:dyDescent="0.2">
      <c r="B57" s="61" t="s">
        <v>3</v>
      </c>
      <c r="C57" s="61" t="s">
        <v>71</v>
      </c>
      <c r="D57" s="61"/>
      <c r="E57" s="61"/>
      <c r="F57" s="61"/>
    </row>
    <row r="58" spans="2:11" s="5" customFormat="1" ht="11.25" customHeight="1" x14ac:dyDescent="0.2">
      <c r="B58" s="61" t="s">
        <v>4</v>
      </c>
      <c r="C58" s="61" t="s">
        <v>72</v>
      </c>
      <c r="D58" s="61"/>
      <c r="E58" s="61"/>
      <c r="F58" s="61"/>
    </row>
    <row r="59" spans="2:11" s="5" customFormat="1" ht="11.25" customHeight="1" x14ac:dyDescent="0.2">
      <c r="B59" s="61"/>
      <c r="C59" s="61"/>
      <c r="D59" s="61"/>
      <c r="E59" s="61"/>
      <c r="F59" s="61"/>
      <c r="G59" s="133"/>
    </row>
    <row r="60" spans="2:11" s="5" customFormat="1" ht="11.25" customHeight="1" x14ac:dyDescent="0.2">
      <c r="B60" s="61"/>
      <c r="C60" s="134"/>
      <c r="D60" s="134"/>
      <c r="E60" s="134"/>
      <c r="F60" s="134"/>
      <c r="G60" s="135"/>
    </row>
    <row r="61" spans="2:11" s="5" customFormat="1" ht="11.25" customHeight="1" x14ac:dyDescent="0.2">
      <c r="B61" s="136"/>
      <c r="C61" s="136"/>
      <c r="D61" s="136"/>
      <c r="E61" s="136"/>
      <c r="F61" s="136"/>
    </row>
  </sheetData>
  <mergeCells count="5">
    <mergeCell ref="B2:G2"/>
    <mergeCell ref="B3:K3"/>
    <mergeCell ref="B4:K4"/>
    <mergeCell ref="B5:K5"/>
    <mergeCell ref="B7:G9"/>
  </mergeCells>
  <hyperlinks>
    <hyperlink ref="B2" r:id="rId1" display="www.plancomptable.com" xr:uid="{D0E02ADA-B20A-4E4D-9C18-0E59EC91C27B}"/>
    <hyperlink ref="B2:G2" r:id="rId2" display="PlanComptable.com" xr:uid="{0C3374DB-9D99-4466-8297-95F5C356BA6C}"/>
    <hyperlink ref="C53" r:id="rId3" display="www.plancomptable.com" xr:uid="{99A1658A-82BF-4182-A543-E320D4AE4E56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r:id="rId4"/>
  <headerFooter alignWithMargins="0">
    <oddFooter>&amp;L&amp;"Arial,Italique"&amp;8&amp;K00+000https://&amp;K000000www.plancomptable.com&amp;R&amp;8&amp;P/&amp;N</oddFooter>
  </headerFooter>
  <ignoredErrors>
    <ignoredError sqref="H9:I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F2AA-A181-48D9-BD05-B50244D0D0E6}">
  <sheetPr>
    <tabColor rgb="FF0070C0"/>
    <pageSetUpPr fitToPage="1"/>
  </sheetPr>
  <dimension ref="B4:G21"/>
  <sheetViews>
    <sheetView showGridLines="0" zoomScaleNormal="100" zoomScaleSheetLayoutView="100" workbookViewId="0"/>
  </sheetViews>
  <sheetFormatPr baseColWidth="10" defaultRowHeight="13.2" x14ac:dyDescent="0.25"/>
  <cols>
    <col min="1" max="1" width="5" style="146" customWidth="1"/>
    <col min="2" max="2" width="24.88671875" style="146" customWidth="1"/>
    <col min="3" max="3" width="92" style="146" customWidth="1"/>
    <col min="4" max="4" width="9" style="146" customWidth="1"/>
    <col min="5" max="16384" width="11.5546875" style="146"/>
  </cols>
  <sheetData>
    <row r="4" spans="2:7" x14ac:dyDescent="0.25">
      <c r="F4" s="147"/>
      <c r="G4" s="147"/>
    </row>
    <row r="6" spans="2:7" s="150" customFormat="1" ht="28.8" customHeight="1" x14ac:dyDescent="0.25">
      <c r="B6" s="148" t="s">
        <v>75</v>
      </c>
      <c r="C6" s="184" t="s">
        <v>76</v>
      </c>
      <c r="D6" s="149"/>
      <c r="E6" s="149"/>
      <c r="F6" s="149"/>
    </row>
    <row r="7" spans="2:7" ht="15" customHeight="1" x14ac:dyDescent="0.25">
      <c r="B7" s="151"/>
      <c r="C7" s="184"/>
    </row>
    <row r="8" spans="2:7" s="150" customFormat="1" ht="28.8" customHeight="1" x14ac:dyDescent="0.25">
      <c r="B8" s="148" t="s">
        <v>77</v>
      </c>
      <c r="C8" s="184" t="s">
        <v>78</v>
      </c>
    </row>
    <row r="9" spans="2:7" ht="15" customHeight="1" x14ac:dyDescent="0.25">
      <c r="B9" s="151"/>
      <c r="C9" s="184"/>
    </row>
    <row r="10" spans="2:7" s="150" customFormat="1" ht="28.8" customHeight="1" x14ac:dyDescent="0.25">
      <c r="B10" s="148" t="s">
        <v>79</v>
      </c>
      <c r="C10" s="184" t="s">
        <v>80</v>
      </c>
    </row>
    <row r="11" spans="2:7" ht="15" customHeight="1" x14ac:dyDescent="0.25">
      <c r="B11" s="151"/>
      <c r="C11" s="184"/>
    </row>
    <row r="12" spans="2:7" s="150" customFormat="1" ht="28.8" customHeight="1" x14ac:dyDescent="0.25">
      <c r="B12" s="148" t="s">
        <v>81</v>
      </c>
      <c r="C12" s="184" t="s">
        <v>82</v>
      </c>
    </row>
    <row r="13" spans="2:7" ht="15" customHeight="1" x14ac:dyDescent="0.25">
      <c r="B13" s="151"/>
      <c r="C13" s="184"/>
    </row>
    <row r="14" spans="2:7" s="150" customFormat="1" ht="28.8" customHeight="1" x14ac:dyDescent="0.25">
      <c r="B14" s="148" t="s">
        <v>83</v>
      </c>
      <c r="C14" s="184" t="s">
        <v>84</v>
      </c>
    </row>
    <row r="15" spans="2:7" ht="15" customHeight="1" x14ac:dyDescent="0.25">
      <c r="B15" s="151"/>
      <c r="C15" s="184"/>
    </row>
    <row r="16" spans="2:7" s="150" customFormat="1" ht="28.8" customHeight="1" x14ac:dyDescent="0.25">
      <c r="B16" s="148" t="s">
        <v>85</v>
      </c>
      <c r="C16" s="184" t="s">
        <v>86</v>
      </c>
    </row>
    <row r="17" spans="2:3" x14ac:dyDescent="0.25">
      <c r="C17" s="184"/>
    </row>
    <row r="18" spans="2:3" s="150" customFormat="1" ht="28.8" customHeight="1" x14ac:dyDescent="0.25">
      <c r="B18" s="148" t="s">
        <v>87</v>
      </c>
      <c r="C18" s="184" t="s">
        <v>88</v>
      </c>
    </row>
    <row r="19" spans="2:3" x14ac:dyDescent="0.25">
      <c r="C19" s="184"/>
    </row>
    <row r="20" spans="2:3" s="150" customFormat="1" ht="31.8" customHeight="1" x14ac:dyDescent="0.25">
      <c r="B20" s="148" t="s">
        <v>89</v>
      </c>
      <c r="C20" s="184" t="s">
        <v>90</v>
      </c>
    </row>
    <row r="21" spans="2:3" x14ac:dyDescent="0.25">
      <c r="C21" s="184"/>
    </row>
  </sheetData>
  <mergeCells count="8">
    <mergeCell ref="C18:C19"/>
    <mergeCell ref="C20:C21"/>
    <mergeCell ref="C6:C7"/>
    <mergeCell ref="C8:C9"/>
    <mergeCell ref="C10:C11"/>
    <mergeCell ref="C12:C13"/>
    <mergeCell ref="C14:C15"/>
    <mergeCell ref="C16:C17"/>
  </mergeCells>
  <hyperlinks>
    <hyperlink ref="B6" r:id="rId1" xr:uid="{3DEBCBCE-11FD-4825-804C-258DC79B63FA}"/>
    <hyperlink ref="B8" r:id="rId2" location="1111-1" xr:uid="{EEC3AC60-94D9-4108-8C73-E18C045BCFE3}"/>
    <hyperlink ref="B10" r:id="rId3" location="1121-1" xr:uid="{F5BFE9B5-3E3F-448B-80EF-527E2EBE2CDF}"/>
    <hyperlink ref="B12" r:id="rId4" xr:uid="{F1137658-9696-4E3A-B93F-E025A7F2231F}"/>
    <hyperlink ref="B14" r:id="rId5" display="Index" xr:uid="{1BF4D532-86D9-49D9-8450-BA6E7AB541F2}"/>
    <hyperlink ref="B16" r:id="rId6" xr:uid="{DD3F575D-6BE7-4E06-9551-0A887DEE6D8F}"/>
    <hyperlink ref="B18" r:id="rId7" xr:uid="{046F0ADD-8ECB-4767-9F51-EBC19C2A8BD9}"/>
    <hyperlink ref="B20" r:id="rId8" xr:uid="{B9DA3777-7784-49E6-91EF-EF5801980B12}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&amp;C&amp;K00+000https://www.plancomptable.com</oddHeader>
    <oddFooter>&amp;L&amp;"Arial,Italique"&amp;9&amp;K00+000https://&amp;K000000www.plancomptable.com&amp;R&amp;9&amp;P/&amp;N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3DD7-AB59-4750-BC98-DC4403A34CD2}">
  <sheetPr>
    <tabColor theme="9" tint="-0.249977111117893"/>
    <pageSetUpPr fitToPage="1"/>
  </sheetPr>
  <dimension ref="A4:F19"/>
  <sheetViews>
    <sheetView showGridLines="0" zoomScaleNormal="100" workbookViewId="0">
      <selection activeCell="B3" sqref="B3"/>
    </sheetView>
  </sheetViews>
  <sheetFormatPr baseColWidth="10" defaultRowHeight="13.2" x14ac:dyDescent="0.25"/>
  <cols>
    <col min="1" max="1" width="52.77734375" style="152" customWidth="1"/>
    <col min="2" max="2" width="12.88671875" style="146" customWidth="1"/>
    <col min="3" max="3" width="52.77734375" style="152" customWidth="1"/>
    <col min="4" max="4" width="12.88671875" style="146" customWidth="1"/>
    <col min="5" max="16384" width="11.5546875" style="146"/>
  </cols>
  <sheetData>
    <row r="4" spans="1:6" x14ac:dyDescent="0.25">
      <c r="E4" s="147"/>
      <c r="F4" s="147"/>
    </row>
    <row r="6" spans="1:6" s="157" customFormat="1" ht="25.2" customHeight="1" x14ac:dyDescent="0.25">
      <c r="A6" s="153" t="s">
        <v>91</v>
      </c>
      <c r="B6" s="154" t="s">
        <v>92</v>
      </c>
      <c r="C6" s="155" t="s">
        <v>93</v>
      </c>
      <c r="D6" s="156"/>
      <c r="E6" s="156"/>
    </row>
    <row r="7" spans="1:6" s="159" customFormat="1" ht="15" x14ac:dyDescent="0.25">
      <c r="A7" s="158"/>
      <c r="C7" s="160"/>
    </row>
    <row r="8" spans="1:6" s="157" customFormat="1" ht="25.2" customHeight="1" x14ac:dyDescent="0.25">
      <c r="A8" s="153" t="s">
        <v>94</v>
      </c>
      <c r="B8" s="154" t="s">
        <v>92</v>
      </c>
      <c r="C8" s="155" t="s">
        <v>95</v>
      </c>
    </row>
    <row r="9" spans="1:6" s="159" customFormat="1" ht="15" x14ac:dyDescent="0.25">
      <c r="A9" s="158"/>
      <c r="C9" s="160"/>
    </row>
    <row r="10" spans="1:6" s="157" customFormat="1" ht="25.2" customHeight="1" x14ac:dyDescent="0.25">
      <c r="A10" s="153" t="s">
        <v>96</v>
      </c>
      <c r="B10" s="154" t="s">
        <v>92</v>
      </c>
      <c r="C10" s="155" t="s">
        <v>97</v>
      </c>
    </row>
    <row r="11" spans="1:6" s="159" customFormat="1" ht="15" x14ac:dyDescent="0.25">
      <c r="A11" s="158"/>
      <c r="C11" s="160"/>
    </row>
    <row r="12" spans="1:6" s="157" customFormat="1" ht="25.2" customHeight="1" x14ac:dyDescent="0.25">
      <c r="A12" s="153" t="s">
        <v>98</v>
      </c>
      <c r="B12" s="154" t="s">
        <v>92</v>
      </c>
      <c r="C12" s="155" t="s">
        <v>99</v>
      </c>
    </row>
    <row r="13" spans="1:6" s="159" customFormat="1" ht="15" x14ac:dyDescent="0.25">
      <c r="A13" s="158"/>
      <c r="C13" s="160"/>
    </row>
    <row r="14" spans="1:6" s="157" customFormat="1" ht="25.2" customHeight="1" x14ac:dyDescent="0.25">
      <c r="A14" s="153" t="s">
        <v>100</v>
      </c>
      <c r="B14" s="154" t="s">
        <v>92</v>
      </c>
      <c r="C14" s="155" t="s">
        <v>101</v>
      </c>
    </row>
    <row r="15" spans="1:6" s="159" customFormat="1" ht="15" x14ac:dyDescent="0.25">
      <c r="A15" s="158"/>
      <c r="C15" s="160"/>
    </row>
    <row r="16" spans="1:6" s="157" customFormat="1" ht="25.2" customHeight="1" x14ac:dyDescent="0.25">
      <c r="A16" s="153" t="s">
        <v>102</v>
      </c>
      <c r="B16" s="154" t="s">
        <v>92</v>
      </c>
      <c r="C16" s="155" t="s">
        <v>103</v>
      </c>
    </row>
    <row r="17" spans="1:3" s="159" customFormat="1" ht="15" x14ac:dyDescent="0.25">
      <c r="A17" s="158"/>
      <c r="C17" s="160"/>
    </row>
    <row r="18" spans="1:3" s="157" customFormat="1" ht="25.2" customHeight="1" x14ac:dyDescent="0.25">
      <c r="A18" s="153" t="s">
        <v>104</v>
      </c>
      <c r="B18" s="154" t="s">
        <v>92</v>
      </c>
      <c r="C18" s="155" t="s">
        <v>105</v>
      </c>
    </row>
    <row r="19" spans="1:3" x14ac:dyDescent="0.25">
      <c r="A19" s="161"/>
      <c r="C19" s="161"/>
    </row>
  </sheetData>
  <hyperlinks>
    <hyperlink ref="C6" r:id="rId1" xr:uid="{A5FDE351-97F7-42C6-A0EE-1EB9EEA1A518}"/>
    <hyperlink ref="C8" r:id="rId2" xr:uid="{12CA9D22-B6C6-4A6C-83F0-3FA32051682C}"/>
    <hyperlink ref="C10" r:id="rId3" xr:uid="{100A184B-2DFE-4B38-B71C-09356AC39D8F}"/>
    <hyperlink ref="C16" r:id="rId4" xr:uid="{768BCF03-4C33-493E-BF72-18D16C842B6D}"/>
    <hyperlink ref="C18" r:id="rId5" xr:uid="{48A349EE-DB36-4D6C-8248-AC91D430C308}"/>
    <hyperlink ref="C12" r:id="rId6" xr:uid="{8C28FABC-7EFF-471F-BFD2-C1ABC623FAEC}"/>
    <hyperlink ref="C14" r:id="rId7" xr:uid="{3E2FF240-7C78-467E-877F-403580BC39FF}"/>
    <hyperlink ref="A14" r:id="rId8" xr:uid="{E3E130F8-5E91-4866-BEAF-5A06BBB8F7C8}"/>
    <hyperlink ref="A12" r:id="rId9" xr:uid="{4453E0EF-3286-4FD5-AA83-DF0261B8E008}"/>
    <hyperlink ref="A18" r:id="rId10" xr:uid="{822DBB00-08DC-4321-97A6-43E3105E4D73}"/>
    <hyperlink ref="A16" r:id="rId11" xr:uid="{4EEF6CF3-C768-413B-8595-175DB8652166}"/>
    <hyperlink ref="A10" r:id="rId12" xr:uid="{B15CBE2C-5610-4B67-978E-614583850501}"/>
    <hyperlink ref="A8" r:id="rId13" location="1111-1" xr:uid="{A9630A51-A82D-4F74-9FEA-EDDE0D4DA9FD}"/>
    <hyperlink ref="A6" r:id="rId14" xr:uid="{CC824DAE-56FA-454E-BA83-9A5DF5D3696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07EA-FE19-4544-9C03-67A4A9A91683}">
  <sheetPr>
    <tabColor rgb="FFFF0000"/>
    <pageSetUpPr fitToPage="1"/>
  </sheetPr>
  <dimension ref="B7:D17"/>
  <sheetViews>
    <sheetView showGridLines="0" zoomScaleNormal="100" workbookViewId="0"/>
  </sheetViews>
  <sheetFormatPr baseColWidth="10" defaultRowHeight="13.2" x14ac:dyDescent="0.25"/>
  <cols>
    <col min="1" max="1" width="5" style="162" customWidth="1"/>
    <col min="2" max="2" width="4.33203125" style="162" customWidth="1"/>
    <col min="3" max="3" width="11.5546875" style="162"/>
    <col min="4" max="4" width="87.88671875" style="162" customWidth="1"/>
    <col min="5" max="5" width="5" style="162" customWidth="1"/>
    <col min="6" max="6" width="11.5546875" style="162" customWidth="1"/>
    <col min="7" max="16384" width="11.5546875" style="162"/>
  </cols>
  <sheetData>
    <row r="7" spans="2:4" ht="19.8" customHeight="1" x14ac:dyDescent="0.25">
      <c r="B7" s="186" t="s">
        <v>106</v>
      </c>
      <c r="C7" s="186"/>
      <c r="D7" s="186"/>
    </row>
    <row r="8" spans="2:4" ht="19.8" customHeight="1" x14ac:dyDescent="0.25">
      <c r="B8" s="187" t="s">
        <v>107</v>
      </c>
      <c r="C8" s="187"/>
      <c r="D8" s="187"/>
    </row>
    <row r="9" spans="2:4" ht="31.2" customHeight="1" x14ac:dyDescent="0.25">
      <c r="B9" s="188" t="s">
        <v>108</v>
      </c>
      <c r="C9" s="188"/>
      <c r="D9" s="188"/>
    </row>
    <row r="10" spans="2:4" s="163" customFormat="1" ht="13.8" x14ac:dyDescent="0.25">
      <c r="B10" s="185" t="s">
        <v>109</v>
      </c>
      <c r="C10" s="185"/>
      <c r="D10" s="185"/>
    </row>
    <row r="11" spans="2:4" s="163" customFormat="1" ht="13.8" x14ac:dyDescent="0.25">
      <c r="B11" s="185" t="s">
        <v>110</v>
      </c>
      <c r="C11" s="185"/>
      <c r="D11" s="185"/>
    </row>
    <row r="12" spans="2:4" s="163" customFormat="1" ht="13.8" x14ac:dyDescent="0.25">
      <c r="B12" s="185" t="s">
        <v>111</v>
      </c>
      <c r="C12" s="185"/>
      <c r="D12" s="185"/>
    </row>
    <row r="13" spans="2:4" s="163" customFormat="1" ht="13.8" x14ac:dyDescent="0.25">
      <c r="B13" s="185" t="s">
        <v>112</v>
      </c>
      <c r="C13" s="185"/>
      <c r="D13" s="185"/>
    </row>
    <row r="14" spans="2:4" s="163" customFormat="1" ht="13.8" x14ac:dyDescent="0.25">
      <c r="B14" s="164"/>
    </row>
    <row r="15" spans="2:4" s="163" customFormat="1" ht="27" customHeight="1" x14ac:dyDescent="0.25">
      <c r="B15" s="165" t="e" vm="1">
        <v>#VALUE!</v>
      </c>
      <c r="C15" s="166" t="s">
        <v>113</v>
      </c>
    </row>
    <row r="16" spans="2:4" s="163" customFormat="1" ht="27" customHeight="1" x14ac:dyDescent="0.25">
      <c r="B16" s="165" t="e" vm="2">
        <v>#VALUE!</v>
      </c>
      <c r="C16" s="166" t="s">
        <v>114</v>
      </c>
    </row>
    <row r="17" spans="2:3" s="163" customFormat="1" ht="27" customHeight="1" x14ac:dyDescent="0.25">
      <c r="B17" s="165" t="e" vm="3">
        <v>#VALUE!</v>
      </c>
      <c r="C17" s="166" t="s">
        <v>115</v>
      </c>
    </row>
  </sheetData>
  <mergeCells count="7">
    <mergeCell ref="B13:D13"/>
    <mergeCell ref="B7:D7"/>
    <mergeCell ref="B8:D8"/>
    <mergeCell ref="B9:D9"/>
    <mergeCell ref="B10:D10"/>
    <mergeCell ref="B11:D11"/>
    <mergeCell ref="B12:D12"/>
  </mergeCells>
  <hyperlinks>
    <hyperlink ref="C15" r:id="rId1" display="https://www.plancomptable.com/application-plan-comptable-telephone-mobile/" xr:uid="{59657E7D-37FE-49C3-9B2A-3D9096198C98}"/>
    <hyperlink ref="C16" r:id="rId2" display="https://www.plancomptable.com/application-plan-comptable-smartphone/" xr:uid="{09740B1C-DA54-4F47-AD94-DF9A840CE8AD}"/>
    <hyperlink ref="C17" r:id="rId3" display="https://www.plancomptable.com/application-plan-comptable-ordinateur/" xr:uid="{53266CFD-1E8D-49D0-AE0D-20268AC4B64F}"/>
    <hyperlink ref="B15" r:id="rId4" display="https://www.plancomptable.com/application-plan-comptable-telephone-mobile/" xr:uid="{F358D275-52B8-4B7F-891E-65ACBE366F1B}"/>
    <hyperlink ref="B16" r:id="rId5" display="https://www.plancomptable.com/application-plan-comptable-smartphone/" xr:uid="{85D7D11D-6473-4858-BB44-07B32AC1C907}"/>
    <hyperlink ref="B17" r:id="rId6" display="https://www.plancomptable.com/application-plan-comptable-ordinateur/" xr:uid="{10934854-25D0-4593-876A-A61C1BB3D18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7"/>
  <headerFooter>
    <oddFooter>&amp;L&amp;"Arial,Italique"&amp;9&amp;K00+000https://&amp;K000000www.plancomptable.com&amp;R&amp;9&amp;P/&amp;N</oddFoot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F006-DB8D-4CB0-8A12-2DD7AF2D925A}">
  <sheetPr>
    <pageSetUpPr fitToPage="1"/>
  </sheetPr>
  <dimension ref="A4:F19"/>
  <sheetViews>
    <sheetView showGridLines="0" zoomScaleNormal="100" workbookViewId="0">
      <selection activeCell="B3" sqref="B3"/>
    </sheetView>
  </sheetViews>
  <sheetFormatPr baseColWidth="10" defaultRowHeight="13.2" x14ac:dyDescent="0.25"/>
  <cols>
    <col min="1" max="1" width="52.77734375" style="152" customWidth="1"/>
    <col min="2" max="2" width="12.88671875" style="146" customWidth="1"/>
    <col min="3" max="3" width="52.77734375" style="152" customWidth="1"/>
    <col min="4" max="4" width="12.88671875" style="146" customWidth="1"/>
    <col min="5" max="16384" width="11.5546875" style="146"/>
  </cols>
  <sheetData>
    <row r="4" spans="1:6" x14ac:dyDescent="0.25">
      <c r="E4" s="147"/>
      <c r="F4" s="147"/>
    </row>
    <row r="6" spans="1:6" s="157" customFormat="1" ht="25.2" customHeight="1" x14ac:dyDescent="0.25">
      <c r="A6" s="153" t="s">
        <v>93</v>
      </c>
      <c r="B6" s="154" t="s">
        <v>92</v>
      </c>
      <c r="C6" s="155" t="s">
        <v>91</v>
      </c>
      <c r="D6" s="156"/>
      <c r="E6" s="156"/>
    </row>
    <row r="7" spans="1:6" s="159" customFormat="1" ht="15" x14ac:dyDescent="0.25">
      <c r="A7" s="158"/>
      <c r="C7" s="160"/>
    </row>
    <row r="8" spans="1:6" s="157" customFormat="1" ht="25.2" customHeight="1" x14ac:dyDescent="0.25">
      <c r="A8" s="153" t="s">
        <v>95</v>
      </c>
      <c r="B8" s="154" t="s">
        <v>92</v>
      </c>
      <c r="C8" s="155" t="s">
        <v>94</v>
      </c>
    </row>
    <row r="9" spans="1:6" s="159" customFormat="1" ht="15" x14ac:dyDescent="0.25">
      <c r="A9" s="158"/>
      <c r="C9" s="160"/>
    </row>
    <row r="10" spans="1:6" s="157" customFormat="1" ht="25.2" customHeight="1" x14ac:dyDescent="0.25">
      <c r="A10" s="153" t="s">
        <v>97</v>
      </c>
      <c r="B10" s="154" t="s">
        <v>92</v>
      </c>
      <c r="C10" s="155" t="s">
        <v>96</v>
      </c>
    </row>
    <row r="11" spans="1:6" s="159" customFormat="1" ht="15" x14ac:dyDescent="0.25">
      <c r="A11" s="158"/>
      <c r="C11" s="160"/>
    </row>
    <row r="12" spans="1:6" s="157" customFormat="1" ht="25.2" customHeight="1" x14ac:dyDescent="0.25">
      <c r="A12" s="153" t="s">
        <v>99</v>
      </c>
      <c r="B12" s="154" t="s">
        <v>92</v>
      </c>
      <c r="C12" s="155" t="s">
        <v>98</v>
      </c>
    </row>
    <row r="13" spans="1:6" s="159" customFormat="1" ht="15" x14ac:dyDescent="0.25">
      <c r="A13" s="158"/>
      <c r="C13" s="160"/>
    </row>
    <row r="14" spans="1:6" s="157" customFormat="1" ht="25.2" customHeight="1" x14ac:dyDescent="0.25">
      <c r="A14" s="153" t="s">
        <v>101</v>
      </c>
      <c r="B14" s="154" t="s">
        <v>92</v>
      </c>
      <c r="C14" s="155" t="s">
        <v>100</v>
      </c>
    </row>
    <row r="15" spans="1:6" s="159" customFormat="1" ht="15" x14ac:dyDescent="0.25">
      <c r="A15" s="158"/>
      <c r="C15" s="160"/>
    </row>
    <row r="16" spans="1:6" s="157" customFormat="1" ht="25.2" customHeight="1" x14ac:dyDescent="0.25">
      <c r="A16" s="153" t="s">
        <v>103</v>
      </c>
      <c r="B16" s="154" t="s">
        <v>92</v>
      </c>
      <c r="C16" s="155" t="s">
        <v>102</v>
      </c>
    </row>
    <row r="17" spans="1:3" s="159" customFormat="1" ht="15" x14ac:dyDescent="0.25">
      <c r="A17" s="158"/>
      <c r="C17" s="160"/>
    </row>
    <row r="18" spans="1:3" s="157" customFormat="1" ht="25.2" customHeight="1" x14ac:dyDescent="0.25">
      <c r="A18" s="153" t="s">
        <v>105</v>
      </c>
      <c r="B18" s="154" t="s">
        <v>92</v>
      </c>
      <c r="C18" s="155" t="s">
        <v>104</v>
      </c>
    </row>
    <row r="19" spans="1:3" x14ac:dyDescent="0.25">
      <c r="A19" s="161"/>
      <c r="C19" s="161"/>
    </row>
  </sheetData>
  <hyperlinks>
    <hyperlink ref="A6" r:id="rId1" xr:uid="{97276118-FCD7-4B0E-AC85-E412D3FC9E22}"/>
    <hyperlink ref="A8" r:id="rId2" xr:uid="{689160EE-72A4-48E7-A883-6D7FA92A3B42}"/>
    <hyperlink ref="A10" r:id="rId3" xr:uid="{B33691AD-0A3A-4AB1-BC56-292A468E0939}"/>
    <hyperlink ref="A16" r:id="rId4" xr:uid="{21927317-BA38-4B6D-BDA6-2C4F098156B6}"/>
    <hyperlink ref="A18" r:id="rId5" xr:uid="{CA23BB37-7924-4A96-9EAC-A829B1AC8ACE}"/>
    <hyperlink ref="A12" r:id="rId6" xr:uid="{87266264-C657-47F5-A63A-0F65622C9D41}"/>
    <hyperlink ref="A14" r:id="rId7" xr:uid="{568CA09D-8FA6-4768-BA1D-DC3115109606}"/>
    <hyperlink ref="C14" r:id="rId8" xr:uid="{99EFC522-CE9A-49C0-BA46-07B09E0FB031}"/>
    <hyperlink ref="C12" r:id="rId9" xr:uid="{EFD899BC-16D8-4F1B-9844-76B9AEF5939D}"/>
    <hyperlink ref="C18" r:id="rId10" xr:uid="{7F160F15-AB7A-4AAE-A305-625095187FA5}"/>
    <hyperlink ref="C16" r:id="rId11" xr:uid="{A1CCF1BE-B368-4127-8D99-CB696BF6DD11}"/>
    <hyperlink ref="C10" r:id="rId12" xr:uid="{4EFEB1EE-C366-4DDE-B3BC-C32AD8E42667}"/>
    <hyperlink ref="C8" r:id="rId13" location="1111-1" xr:uid="{56D900C9-C148-4B79-B40B-2FDA9E7F6C0B}"/>
    <hyperlink ref="C6" r:id="rId14" xr:uid="{E10C71C2-0E6E-4B01-BF06-B06361B65BC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I. Tableau des E et R</vt:lpstr>
      <vt:lpstr>II. Tableau des E et R</vt:lpstr>
      <vt:lpstr>PlanComptable.com</vt:lpstr>
      <vt:lpstr>Français-Anglais</vt:lpstr>
      <vt:lpstr>App Mobile et Ordinateur</vt:lpstr>
      <vt:lpstr> </vt:lpstr>
      <vt:lpstr>' '!Zone_d_impression</vt:lpstr>
      <vt:lpstr>'App Mobile et Ordinateur'!Zone_d_impression</vt:lpstr>
      <vt:lpstr>'Français-Anglais'!Zone_d_impression</vt:lpstr>
      <vt:lpstr>'I. Tableau des E et R'!Zone_d_impression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842-3. Modèle de tableau des emplois et des ressources - Système développé - Plan Comptable Général</dc:title>
  <dc:creator>www.plancomptable.com</dc:creator>
  <cp:keywords>tableau des emplois et des ressources</cp:keywords>
  <cp:lastModifiedBy>www.plancomptable.com</cp:lastModifiedBy>
  <cp:lastPrinted>2026-05-08T09:25:32Z</cp:lastPrinted>
  <dcterms:created xsi:type="dcterms:W3CDTF">2000-11-24T14:16:08Z</dcterms:created>
  <dcterms:modified xsi:type="dcterms:W3CDTF">2026-05-10T06:49:03Z</dcterms:modified>
</cp:coreProperties>
</file>